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320" windowHeight="13035" firstSheet="13" activeTab="17"/>
  </bookViews>
  <sheets>
    <sheet name="Overview" sheetId="1" r:id="rId1"/>
    <sheet name="Project Report" sheetId="2" r:id="rId2"/>
    <sheet name="Journal Paper" sheetId="3" r:id="rId3"/>
    <sheet name="USACE - Flood Control" sheetId="4" r:id="rId4"/>
    <sheet name="USBR - MRG Flow Analysis" sheetId="5" r:id="rId5"/>
    <sheet name="MRG Endangered Species " sheetId="6" r:id="rId6"/>
    <sheet name="Sediment Transport" sheetId="7" r:id="rId7"/>
    <sheet name="Middle Rio Grande Geometry" sheetId="8" r:id="rId8"/>
    <sheet name="Channel and Bosque Environment" sheetId="9" r:id="rId9"/>
    <sheet name="Flood Routing &amp; Hydraulic Model" sheetId="10" r:id="rId10"/>
    <sheet name="Middle Rio Grande Management" sheetId="11" r:id="rId11"/>
    <sheet name="Channel Geomolphology" sheetId="12" r:id="rId12"/>
    <sheet name="Precipitation &amp; Drought" sheetId="13" r:id="rId13"/>
    <sheet name="Hydraulics" sheetId="14" r:id="rId14"/>
    <sheet name="Hydrology" sheetId="15" r:id="rId15"/>
    <sheet name="Water Resources Management" sheetId="16" r:id="rId16"/>
    <sheet name="Channel Geomorphology" sheetId="17" r:id="rId17"/>
    <sheet name="Abstracts" sheetId="18" r:id="rId18"/>
  </sheets>
  <definedNames>
    <definedName name="_xlnm.Print_Area" localSheetId="2">'Journal Paper'!$A$1:$K$60</definedName>
    <definedName name="_xlnm.Print_Area" localSheetId="0">'Overview'!$A$1:$J$43</definedName>
    <definedName name="_xlnm.Print_Area" localSheetId="1">'Project Report'!$A$1:$K$60</definedName>
  </definedNames>
  <calcPr fullCalcOnLoad="1"/>
</workbook>
</file>

<file path=xl/sharedStrings.xml><?xml version="1.0" encoding="utf-8"?>
<sst xmlns="http://schemas.openxmlformats.org/spreadsheetml/2006/main" count="1145" uniqueCount="823">
  <si>
    <t>A RIVER IN TRANSITION: GEOMORPHIC AND BED SEDIMENT RESPONSE TO COCHITI DAM ON THE MIDDLE RIO GRANDE, BERNALILLO TO ALBUQUERQUE, NEW MEXICO</t>
  </si>
  <si>
    <t>RICHARD M. ORTIZ</t>
  </si>
  <si>
    <t>MS. Thesis, Earth and Planetary Science, University of New Mexico</t>
  </si>
  <si>
    <t>MS. Thesis, Civil engineering Dept., University of New Mexico</t>
  </si>
  <si>
    <t>CG-5</t>
  </si>
  <si>
    <t>[Summarized by Author] 75 years of channel and floodplain modification has greatly altered the middle Rio Grande fluvial system. Dams, levees, and various generations of bank stabilization projects have confined the river to a narrow valley and greatly altered discharge and sediment supply regimes as population centers have grown along its path. The Rio Grande drains more that 273,530 km2 of the southwestern United States and northern Mexico, with 37,555 km2 of the basin directly contributing to the flow of the river through the study reach, near Albuquerque, New Mexico. This study specifically investigates the effects Cochiti Dam has had on the Rio Grande over the past 30 years. Prior to Cochiti Dam, bed sediment was comprised of sand and/or gravel depending on discharge. It’s estimated that ~80% of sediment inflow to the middle Rio Grande is trapped by three major dams, with Cochiti alone receiving ~2.2x106 m3 of sediment a year. A 31-year pre-dam record and a 23-year post-dam record of discharge data show that peak discharges below Cochiti have remained similar, the primary difference being the lack of large flood flows greater than 283 m3/s. Directly after closure of Cochiti Dam in 1973, the study reach experienced a coarsening of bed sediments from fine sand to medium sand. This coarsening occurred prior to the development of a transition zone, between coarse and fine-grained sediments, which has migrated downstream into the study area. Through the use of geomorphic and geologic techniques this study characterizes the effects Cochiti dam has had on a 25.5 km study reach of the middle Rio Grande. It specifically addresses Cochiti dam induced downstream changes in channel morphology and the development of a bed-load sediment grain size transition zone.</t>
  </si>
  <si>
    <t>USACE</t>
  </si>
  <si>
    <t>USACE-1</t>
  </si>
  <si>
    <t>USACE-2</t>
  </si>
  <si>
    <t>USACE-3</t>
  </si>
  <si>
    <t>USACE-4</t>
  </si>
  <si>
    <t>USACE-5</t>
  </si>
  <si>
    <t>USACE-6</t>
  </si>
  <si>
    <t>USACE-7</t>
  </si>
  <si>
    <t>USACE-8</t>
  </si>
  <si>
    <t>USACE-9</t>
  </si>
  <si>
    <t>San Acacia Levee Project</t>
  </si>
  <si>
    <t xml:space="preserve">Middle Rio Grande Flow Frequency </t>
  </si>
  <si>
    <t>1984/1988</t>
  </si>
  <si>
    <t>Cochiti Dam Reuised PMF, 100-Years, Volume I and II</t>
  </si>
  <si>
    <t>Water Control Manual, Cochiti Lake Rio Grande Basin, New Mexico</t>
  </si>
  <si>
    <t>Rio Grande Floodway Truth or Consequences Unit, NM - General Design Memo No. 1</t>
  </si>
  <si>
    <t>Galisteo Dam, Initial Reservoir Filling / Flood Emergency Plan</t>
  </si>
  <si>
    <t>Cochiti Dam Spillway DSA Program FDM Studies - Hydraulic Design</t>
  </si>
  <si>
    <t>Cochiti Lake NM Reuised PMF</t>
  </si>
  <si>
    <t>Truth or Consequences Flood Warning</t>
  </si>
  <si>
    <t>Belen LRR</t>
  </si>
  <si>
    <t>Middle Rio Grande LRR - Mountain View East, Isleta West</t>
  </si>
  <si>
    <t>New Mexico Statewide Inventory of Flood Protection Needs</t>
  </si>
  <si>
    <t>Determination &amp; Evaluation of Flood Protection Alternatives for Middle Rio Grande Floodway</t>
  </si>
  <si>
    <t>A.M. Kinney INC.</t>
  </si>
  <si>
    <t>Middle Rio Grande Flood Protection Study, Interior Drainage</t>
  </si>
  <si>
    <t>Rio Grande Bernalillo to Belen</t>
  </si>
  <si>
    <t>Middle Rio Grande Flood Protection Project - Bernalillo to Belen, Corrales Planning Branch, District Review of Corrales LRR</t>
  </si>
  <si>
    <t>Proposed Alternation for Flood Control, Las Cruces Feasibility Study</t>
  </si>
  <si>
    <t>Las Cruces Local Flood Control Project - Rio Grande and Tributaries</t>
  </si>
  <si>
    <t>Las Cruces Design Manual No. 3 Initial Reservoir Filling Plan Flood Plan</t>
  </si>
  <si>
    <t xml:space="preserve">General Reevaluation Report Alamogordo Flood Control Project </t>
  </si>
  <si>
    <t>Middel Rio Grande Flood Protection Bernalillo to Belen</t>
  </si>
  <si>
    <t>Las Cruces Flood Control Project Local Protection Phase II</t>
  </si>
  <si>
    <t>Las Cruces Flood Control Project Local Protection Phase I</t>
  </si>
  <si>
    <t xml:space="preserve">Las Cruces, New Mexico Local Flood Protection Project </t>
  </si>
  <si>
    <t>USACE-10</t>
  </si>
  <si>
    <t>USACE-11</t>
  </si>
  <si>
    <t>USACE-12</t>
  </si>
  <si>
    <t>USACE-13</t>
  </si>
  <si>
    <t>USACE-14</t>
  </si>
  <si>
    <t>USACE-15</t>
  </si>
  <si>
    <t>USACE-16</t>
  </si>
  <si>
    <t>USACE-17</t>
  </si>
  <si>
    <t>USACE-18</t>
  </si>
  <si>
    <t>USACE-19</t>
  </si>
  <si>
    <t>USACE-20</t>
  </si>
  <si>
    <t>USACE-21</t>
  </si>
  <si>
    <t>USACE-22</t>
  </si>
  <si>
    <t>USACE-23</t>
  </si>
  <si>
    <t>USACE-24</t>
  </si>
  <si>
    <t>USACE-25</t>
  </si>
  <si>
    <t>[Summarized by UFDP] The Value Engineering (VE) study was initiated during the VE working conference conducted in Albuquerue 1996.  The project was studied using the standard VE methodology consisting of 6 phasses of the standard 6: nformation, speculation, analsysis, development, presentation, and implementation.  The implementation phase will be an Albuquerque district responsibility.  VE proposal about various drop inlet boxes (overflow spillway, hydraulic structure) for street flood control and related designes and basin map.  Advantages and disadvantages, justification were discussed.</t>
  </si>
  <si>
    <t xml:space="preserve">Rio Grande and Tributaries, Las Cruces, New Mexico Report on Review Survey for Flood Control </t>
  </si>
  <si>
    <t>[Summarized by UFDP] Local interests have expended sizable sums in an effort to prevent damage from arroyo floods.  The plan found that the Las Cruces Dam which would be constructed east of the city to impound waters from Las Cruces and Alameda arroyoys and from the streams that drain the area between those two arroyos.  Economic data, hydrology, flood data were summrized.  The district engineer recommends that construction of the Las Cruces local protection project be authorized at an estimated total first cost to the US.</t>
  </si>
  <si>
    <t>[Summarized by UFDP] Las Cruces flood control project consists of modification to two existing basins: Gallagher basin and Willoughby basin.  Both basins will be used by to the into the existing Las Cruces storm drain system, which conveys flows to the Rio Grande.  Las Cruces flood control project will contain the 100-yr storm and pass the probable maximum flood through the spillways.  The report contains supplemental contractions requirements site maps, construction photos, several reports for stormwater pollutant prevention plan for Las Cruces flood control project.</t>
  </si>
  <si>
    <t>[Summarized by UFDP] Flood wave attenuation determination using the HEC-RAS model for 10, 25, 50, 100, 500, and unconfined SPF.  Post-project model incorporating levee option according to 1986 GDM alignment.  Discharge values have been attached.</t>
  </si>
  <si>
    <t>[Summarized by UFDP] This section details the Albuquerque district's hydrulic evaluations of approximately 24 miles of the Rio Grande between Isleta diversion dam at Isleta, NM and the Atchinson Topeka and Santa Fe Railroad bridge at Belen.  Pre- and post-project water surface elevations and flood plains were determined for several alternatives.  Aerial photography and orthophotographic mapping, and 3-D digital terrain model files were used to obtain cross sectional data.  HEC-RAS model of 5 bridges, Isleta dam was used for the hydraulic analysis.  Risk and uncertainty analysis, levee protection, increase in water surface downstream of the proposed project were conducted.</t>
  </si>
  <si>
    <t>[Summarized by UFDP] City of T or C requested that the Corps help the city in design of a flood flow warning system for the Cuchillo Negro Greek to assist the city and the Bureau to control possible flooding of the Rio Grande that flows through city.  Flood warning plan consists of 5 vital parts to any flood warning plan, flood treat recognition, emergency response actions, flood warning dissemination, post-flood recovery, and continued plan management.  Drainage areas below the dam map,SCADA (Supervisory Control and Data Aquisition) system that for the city to monitor flood drains were constructed.</t>
  </si>
  <si>
    <t>U.S. Army Corps. Engineers</t>
  </si>
  <si>
    <t>MRG Endangered Species Collaborative Program</t>
  </si>
  <si>
    <t>MRG Endangered Species Collaborative Program (ESCP)</t>
  </si>
  <si>
    <t>Study and Preliminary Design Development of a Fish Passage Facility for San Acacia Diversion Dam</t>
  </si>
  <si>
    <t>ESCP-1</t>
  </si>
  <si>
    <t>[Summarized by Author] The Middle Rio Grande Valley in central New Mexico has changed dramatically in the past 70 years. Population has increased, agriculture has declined in importance, and much of the land near the river has been developed. The overbank flooding that once renewed the riparian ecosystem has been mostly eliminated as the result of extensive engineered flood control measures, most importantly Cochiti Dam. Previous ecological research has investigated managed flooding to maintain the native ecosystem, within the constraints imposed by a developed floodplain. This study looks at one way engineers can aid in these restoration efforts—by utilizing a common computer modeling tool. HEC-RAS, a modeling program developed by the US Army Corps of Engineers and widely used and accepted by private consultants and government agencies, is used to investigate release strategies to increase overbank flow in the bosque in the Albuquerque area. With results from the computer model, overbank flow in the Albuquerque area is correlated to flow from Cochiti. Flow is predicted to exceed the channel at a discharge of 142 m3/s, and does so quite significantly at 198 m3/s. At that discharge, however, some levees in the southern part of Albuquerque may be at risk. At 255 m3/s, that risk is significant. Five response regions—areas that show similar behavior at a given discharge—are defined. The region south of Interstate 40 was predicted to have overbank flow at the lowest discharge, but also was most likely to have levee failure or overtopping. The region between Paseo del Norte and the San Antonio Oxbow had little overbank flow, even at the highest discharges. The results hold up well in a comparison with historic data. A relation is developed between flow at Albuquerque and Cochiti, but historic records show that this may underestimate Albuquerque flow by nearly 20%. Subsequent unsteady simulations indicate that such a factor of safety should be applied when designing a release strategy. Hydrographs are developed for two strategies, one with a peak of 153 m3/s and the other 184 m3/s. In this way, modeling may assist in restoring the river ecosystem while protecting adjacent development.</t>
  </si>
  <si>
    <t>This paper presents The Unified Gravel-Sand (TUGS) model that simulates the transport, erosion, and deposition of both gravel and sand. TUGS model employs the surface-based bed load equation of Wilcock and Crowe (2003) and links grain size distributions in the bed load, surface layer, and subsurface with the gravel transfer function+D21 of Hoey and Ferguson (1994) and Toro-Escobar et al. (1996), a hypothetical sand transfer function, and hypothetical functions for sand entrainment/infiltration from/into the subsurface. The model is capable of exploring the dynamics of grain size distributions, including the fractions of sand in sediment deposits and on the channel bed surface, and is potentially useful in exploring gravel-sand transitions and reservoir sedimentation processes. Simulation of three sets of large-scale flume experiments indicates that the model, with minor adjustment to the Wilcock-Crowe equation, excellently reproduced bed profile and grain size distributions of the sediment deposits, including the fractions of sand within the deposits. Simulation of a flushing flow experiment indicated that the sand entrainment function is potentially capable of simulating the short-term processes such as flushing flow events.</t>
  </si>
  <si>
    <t>Triple dividends of water consumption charges in South Africa</t>
  </si>
  <si>
    <t>Anthony Letsoalo, James Blignaut, Theuns de Wet, Martin de Wit, Sebastiaan Hess, Richard S. J. Tol, and Jan van Heerden</t>
  </si>
  <si>
    <t>WATER RESOURCES RESEARCH, VOL. 43, W05412, AGU</t>
  </si>
  <si>
    <t>The South African government is exploring ways to address water scarcity problems by introducing a water resource management charge on the quantity of water used in sectors such as irrigated agriculture, mining, and forestry. It is expected that a more efficient water allocation, lower use, and a positive impact on poverty can be achieved. This paper reports on the validity of these claims by applying a computable general equilibrium model to analyze the triple dividend of water consumption charges in South Africa: reduced water use, more rapid economic growth, and a more equal income distribution. It is shown that an appropriate budget-neutral combination of water charges, particularly on irrigated agriculture and coal mining, and reduced indirect taxes, particularly on food, would yield triple dividends, that is, less water use, more growth, and less poverty.</t>
  </si>
  <si>
    <t>Influence of Turbulence on Bed Load Sediment Transport</t>
  </si>
  <si>
    <t>B. Mutlu Sumer, Lloyd H. C. Chua, N.-S. Cheng, and Jørgen Fredsøe</t>
  </si>
  <si>
    <t>This paper summarizes the results of an experimental study on the influence of an external turbulence field on the bed load sediment transport in an open channel. The external turbulence was generated by (1) a horizontal pipe placed halfway through the depth h; (2) a series of grids with a clearance of about one-third of the depth from the bed, and extending over a finite length of the flume; and (3) a series of grids with a clearance in the range (0.1– 1.0)h from the bed, but extending over the entire length of the flume. Two kinds of experiments were conducted: plane-bed experiments and ripple-covered-bed experiments. In the former case, the flow in the presence of the turbulence generator was adjusted so that the mean bed shear stress was the same as in the case without the turbulence generator in order to single out the effect of the external turbulence on the sediment transport. In the ripple-covered-bed case, the mean and turbulence quantities of the streamwise component of the velocity were measured, and the Shields parameter, due to skin friction, was determined. The Shields parameter, together with the RMS value of the streamwise velocity fluctuations, was correlated with the sediment transport rate. The sediment transport increases markedly with increasing turbulence level.</t>
  </si>
  <si>
    <t>Turbulent Flow Friction Factor Calculation Using a Mathematically Exact Alternative to the Colebrook–White Equation</t>
  </si>
  <si>
    <t>Jagadeesh R. Sonnad and Chetan T. Goudar</t>
  </si>
  <si>
    <t>We present a novel, mathematically equivalent representation of the Colebrook–White equation to compute friction factor for turbulent flow in rough pipes. This new form is simple, no iterative calculations are necessary, and is well suited for accurate friction factor estimation. A limiting case of this equation provided friction factor estimates with a maximum absolute error of 0.029 and a maximum percentage error of 1% over a 20 500 grid of  /D and R values  10−6  /D 5 10−2; 4 103 R 108 . This was more accurate than the best currently available noniterative approximation of the Colebrook–White equation  maximum absolute error of 0.058; maximum percentage error of 1.42% . The superior accuracy, however, was obtained at the expense of a 30% increase in computational effort over the noniterative approximation. The novel equation presented in this study is theoretical and eliminates the need for best fit parameters or complicated initial guesses that are a characteristic of various empirical approximations proposed to date. The simplicity with which this new equation can be solved, coupled with its smooth and predictable error behavior, should make it the method of choice for estimating turbulent flow friction factor in rough pipes.</t>
  </si>
  <si>
    <t>J. of Hydraulic Engineering, Vol. 132, No. 8, 863–867, ASCE</t>
  </si>
  <si>
    <t>J. of Hydraulic Engineering, Vol. 129, No. 8, 585–596, ASCE</t>
  </si>
  <si>
    <t>Two-phase versus mixed-flow perspective on suspended sediment transport in turbulent channel flows</t>
  </si>
  <si>
    <t>M. Muste, K. Yu, I. Fujita, and R. Ettema</t>
  </si>
  <si>
    <t>WATER RESOURCES RESEARCH, VOL. 41, W10402, AGU</t>
  </si>
  <si>
    <t>The present paper reports results obtained with image velocimetry to provide new insights into the two-phase nature of sediment-laden flows. The resulting two-phase flow perspective is compared with the traditional mixed-flow (or combined phase) perspective that treats sediment-laden flows essentially as flow of a single fluid. The insights are from flume experiments entailing the use of fully suspended natural sand and neutrally buoyant particles conveyed in a turbulent open channel flow of water. They confirm that suspended particles (irrespective of particle density) may affect a turbulent flow throughout its depth. Suspended particles modify flow turbulence, the main effects quantified being decreases in the bulk water velocity and in the von Ka´rman constant, while the flow’s friction velocity remains approximately constant. Comparison of the results obtained with the two particle densities reveals differences in particle influences on water flow. In the flows conveying sand the characteristics of water and particle movement are strongly coupled, yet distinct; that is, there is a lag in the mean velocity between local water and particle movement, and intensities of water turbulence differ from intensities of particle motion turbulence. These results confirm and extend prior two-phase flow perspectives on suspended-particle transport and indicate the inaccuracies in some assumptions associated with the mixed fluid formulation of suspended-particle transport.</t>
  </si>
  <si>
    <t>Effects of Design Practice for Flood Control and Best Management Practices on the Flow-Frequency Curve</t>
  </si>
  <si>
    <t>Seth M. Nehrke and Larry A. Roesner</t>
  </si>
  <si>
    <t>Peak-flow attenuation is widely used in urban storm-water systems. Standard practice typically involves peak shaving of postdevelopment flows to predevelopment peak-flow levels for given return interval storms. In most cases, the flow controls target low-frequency events ~storms equal to or larger than the 2-year event!, but not smaller, higher-frequency events. More recent emphasis on removal of pollutants in urban runoff has targeted control of high-frequency events ~smaller than the 2-year storm!. The question of how the time history of discharges from these facilities compares with the predevelopment flow regime has not been addressed. This study examines the effects of the state of practice for urban flow control. Performance is judged on how well the postdevelopment flow frequency curve matches the predevelopment curve. Continuous simulation, using 50 years of hourly rainfall records, was performed on two climatically different locales. Detention ponds with a variety of orifices sized for peak-flow control using traditional and innovative methods were examined singly and in conjunction with extended detention best management practices.</t>
  </si>
  <si>
    <t>J. of Water Resources Planning and Management, Vol. 130, No. 2, 131–139, ASCE</t>
  </si>
  <si>
    <t>Short-Term Forecasting for Urban Water Consumption</t>
  </si>
  <si>
    <t>Alaa H. Aly and Nisai Wanakule</t>
  </si>
  <si>
    <t>An approach is presented for short-term ~i.e., daily and monthly! forecasting of municipal water use that utilizes a deterministic smoothing algorithm to predict monthly water use. The smoothing algorithm considers level, trend, and seasonality components of the time series. Daily deviations from the monthly average are then forecasted for up to six days using autocorrelation and weather dependence. While providing accurate operational forecasts, the approach required about six years of daily data to develop and validate the models. The approach is applied and evaluated for a number of municipalities near Tampa, Fla. Results show that the approach provides accurate daily forecasts as measured using a validation period of about three years.</t>
  </si>
  <si>
    <t>J. of Water Resources Planning and Management, Vol. 130, No. 5, 405–410, ASCE</t>
  </si>
  <si>
    <t>Modeling of Vegetation-Erosion Dynamics in Watershed Systems</t>
  </si>
  <si>
    <t>Z.-Y. Wang, G. H. Huang, G. Q. Wang, and J. Gao</t>
  </si>
  <si>
    <t>Vegetation and erosion are a pair of competing and interactive factors that affect the quality of watershed ecosystems. The objective of this study is to develop an innovative approach for conceptualizing and simulating the vegetation-erosion dynamics. Differential equations of vegetation-erosion dynamics have been developed to describe the relevant vegetation processes, with the relevant solution methods being provided. Based on the developed model, a vegetation-erosion chart can be produced for predicting the tendencies of vegetation and erosion under different land-use conditions. Thus decision supports in terms of desired measures to improve the system conditions can be provided. In general, vegetation of a watershed may exist in three states, including ~1! vegetation-developing and erosion-reducing; ~2! vegetation-deteriorating and erosion-increasing; and ~3! transitional state between states ~1! and ~2!. Humans may change a watershed system from one state into another. The effort needed for such a change depends on the distance between the present position and the destination one as shown on the vegetation-erosion chart. The developed model has been applied to three regions, including the Xiaojiang, Heishui, and Shengou Watersheds in China. The results demonstrate that the proposed vegetation-erosion dynamics is a powerful tool for simulating and predicting vegetation evolutions in the watersheds. Generally, reforestation and erosioncontrol measures would improve vegetation coverage slowly in the first 10 years, but become much faster in the second 10 years; this implies that a long-term strategy is needed. The results also indicate that, for revegetating hilly areas, erosion control is critical; merely planting trees and shrubs is insufficient for greening the exposed land.</t>
  </si>
  <si>
    <t>J. of Environmental Engineering, Vol. 130, No. 7, 792–800, ASCE</t>
  </si>
  <si>
    <t>Velocity Distribution in the Roughness Layer of Rough-Bed Flows</t>
  </si>
  <si>
    <t>Several models for the vertical distribution of the double-averaged (in time and in the plane parallel to the mean bed) longitudinal velocity in the flow region between roughness troughs and roughness tops are suggested. We found that the same model for velocity distribution may be applicable to a range of flow conditions and roughness types, which share some common features. The suggested models for velocity distribution in the near-bed region are: (1) Constant velocity; (2) exponential velocity distribution; and (3) linear velocity distribution. The measured velocity distributions may be approximated by a single model or by a combination of models depending on roughness geometry and flow conditions. The validity of these models for velocity distribution is supported by laboratory data.</t>
  </si>
  <si>
    <t>Vladimir Nikora, Katinka Koll, Ian McEwan, Stephen McLean, and Andreas Dittrich</t>
  </si>
  <si>
    <t>J. of Hydraulic Engineering, Vol. 130, No. 10, 1036–1042</t>
  </si>
  <si>
    <t>Velocity Distributions in Spatially Varied Flow with Increasing Discharge</t>
  </si>
  <si>
    <t>Mehdi H. Khiadani, Jaya Kandasamy, and Simon Beecham</t>
  </si>
  <si>
    <t>The experimental study presented in this paper explores the distribution of the mean velocities for a channel receiving spatially varied  SV  inflow from directly above the centerline of the channel via sets of nozzles. The velocity components u, v, and w have been measured using a laser Doppler velocimeter. Initially the validity of the law of the wall in the channel receiving SV inflow was investigated. It was found that the measured velocity profile within the inertial sublayer region near the channel bed falls below the line representing the log law. Further, if the SV inflow enters at the center of the channel, the degree that the data depart from the log law increases from the sidewall toward the center of the channel. The structures of the velocity distributions are also presented in detail. The results include both near field, that is the area close to where the flow enters the channel, and far field measurements. It was found that the influence of the SV inflow on velocity profiles is largely contained within the SV inflow zone and that the influence within this zone reduces in the downstream direction. At any one section within this zone the influence reduces from the center of the channel toward the sidewall. In addition, some features of the secondary flow established by the SV inflow are described.</t>
  </si>
  <si>
    <t>J. of Hydraulic Engineering, Vol. 133, No. 7, 721–735, ASCE</t>
  </si>
  <si>
    <t>Vertical Dispersion of Fine and Coarse Sediments in Turbulent Open-Channel Flows</t>
  </si>
  <si>
    <t>Xudong Fu, Guangqian Wang, and Xuejun Shao</t>
  </si>
  <si>
    <t>Through using a kinetic model for particles in turbulent solid–liquid flows, underlying mechanisms of sediment vertical dispersion as well as sediment diffusion coefficient are investigated. Four hydrodynamic mechanisms, namely gravitational settling, turbulent diffusion, effect of lift force, and that of sediment stress gradient, coexist in two-dimensional  2D  uniform and steady openchannel flows. The sediment diffusion coefficient consists of two independent components: one accounts for the advective transport of sediment probability density distribution function due to sediment velocity fluctuations, and the other results from sediment–eddy interactions. Predictions of the kinetic model are in good agreement with experimental data of 2D open-channel flows. In such flows, it is shown that:  1  the parameter    i.e., the inverse of the turbulent Schmidt number  may be greater than unity and increases toward the bed, being close to unity for fine sediments and considerably large for coarse ones;  2  effects of lift force and sediment stress gradient become significant and need to be considered below the 0.1 flow depth; and  3  large errors may arise from the traditional advection– diffusion equation when it is applied to flows with coarse sediments and/or high concentrations.</t>
  </si>
  <si>
    <t>J. of Hydraulic Engineering, Vol. 131, No. 10, 877–888, ASCE</t>
  </si>
  <si>
    <t>‘‘Virtual water’’: An unfolding concept in integrated water resources management</t>
  </si>
  <si>
    <t>Hong Yang and Alexander Zehnder</t>
  </si>
  <si>
    <t>In its broadest sense, virtual water refers to the water required for the production of food commodities. Issues relating to virtual water have drawn much attention in scientific communities and the political sphere since the mid 1990s. This paper provides a critical review of major research issues and results in the virtual water literature and pinpoints the remaining questions and the direction of research in future virtual water studies. We conclude that virtual water studies have helped to raise the awareness of water scarcity and its impact on food security and to improve the understanding of the role of food trade in compensating for water deficit. However, the studies so far have been overwhelmingly concerned with the international food trade, and many solely quantified virtual water flows associated with food trade. There is a general lack of direct policy relevance to the solutions to water scarcity and food insecurity, which are often local, regional, and river basin issues. The obscurity in the conceptual basis of virtual water also entails some confusion. The methodologies and databases of the studies are often crude, affecting the robustness and reliability of the results. Looking ahead, future virtual water studies need to enhance the policy relevance by strengthening their linkages with national and regional water resources management. Meanwhile, integrated approaches taking into consideration the spatial and temporal variations of blue and green water resources availability and the complexity of natural, socioeconomic, and political conditions are necessary in assessing the trade-offs of the virtual water strategy in dealing with water scarcity. To this end, interdisciplinary efforts and quantitative methods supported by improved data availability are greatly important.</t>
  </si>
  <si>
    <t>WATER RESOURCES RESEARCH, VOL. 43, W12301, AGU</t>
  </si>
  <si>
    <t>Wash Load and Bed-Material Load Transport in the Yellow River</t>
  </si>
  <si>
    <t>J. of Hydraulic Engineering, Vol. 131, No. 5, 413–418, ASCE</t>
  </si>
  <si>
    <t>It has been the conventional assumption that wash load is supply limited and is only indirectly related to the hydraulics of a river. Hydraulic engineers also assumed that bed-material load concentration is independent of wash load concentration. This paper provides a detailed analysis of the Yellow River sediment transport data to determine whether the above assumptions are true and whether wash load concentration can be computed from the original unit stream power formula and the modified unit stream power formula for sediment-laden flows. A systematic and thorough analysis of 1,160 sets of data collected from 9 gauging stations along the Middle and Lower Yellow River confirmed that the method suggested by the conjunctive use of the two formulas can be used to compute wash load, bed-material load, and total load in the Yellow River with accuracy.</t>
  </si>
  <si>
    <t>Chih Ted Yang and Francisco J. M. Simões</t>
  </si>
  <si>
    <t>Stochastic Model to Evaluate Residential Water Demands</t>
  </si>
  <si>
    <t>Vicente Juan Garcı´a, Rafael Garcı´a-Bartual, Enrique Cabrera, Francisco Arregui, and Jorge Garcı´a-Serra</t>
  </si>
  <si>
    <t>The analysis and modeling of water distribution networks has been a well established engineering field for many years. However, important questions remain concerning the correct assessment of the spatial and temporal distribution of network user demands. To contribute to better knowledge and understanding of consumption patterns in an urban network, a stochastic model for residential water demand simulation is developed. The model is based on a rectangular pulse point process of residential consumption of given duration and intensity. Both variables are considered as statistically independent variables, with a nonhomogeneous point process used to describe pulse occurrences over time. The model includes a total of nine free parameters that define five different statistical functions. The parameters were calibrated from known demands in residential areas located in Milford, Ohio, and in Valencia, Spain. The model is also applied to the simulation of longer periods, with satisfactory agreement generally found between synthetic and historical series for most significant variables used in practical applications.</t>
  </si>
  <si>
    <t>J. of Water Resources Planning and Management, Vol. 130, No. 5, 386–394, ASCE</t>
  </si>
  <si>
    <t>Water Management Applications of Climate-Based Hydrologic Forecasts: Case Study of the Truckee-Carson River Basin</t>
  </si>
  <si>
    <t>Katrina Grantz, Balaji Rajagopalan, Edith Zagona, and Martyn Clark</t>
  </si>
  <si>
    <t>Water managers in the western United States and throughout the world are facing the increasing challenge of supplying a variety of water demands under the growing stresses of climate variability and of population and economic growth. Accurate streamflow forecasts are key to the water resources planning and decision-making process. There is growing evidence that variability in western streamflow is modulated by large-scale ocean-atmospheric features. Traditional forecasting techniques, however, do not systematically utilize large-scale climate information. In this study we present a framework for incorporating climate information into water resources decision-making and demonstrate the method on the semiarid Truckee-Carson Basin in Nevada where environmental, agricultural, and municipal demands compete for a limited supply of water. In this basin, water managers must plan carefully to meet the demands of timing and required flowrates. The framework presented in this paper consists of a streamflow forecast system that is based on large-scale climate information. The forecasts are then incorporated in a decision-support tool to aid in water resources planning and decision making. Previous work on the Truckee-Carson Basin has demonstrated that incorporating climate information into the forecast can increase the accuracy  or skill  and lead time of forecasts. This paper focuses on the decision-support system that is used to evaluate decision strategies and demonstrates possible water management improvements. The performance of the framework and the improved forecasts are evaluated on the Truckee-Carson system by using a suite of years from the historical record.</t>
  </si>
  <si>
    <t>J. of Water Resources Planning and Management, Vol. 133, No. 4, 339–350</t>
  </si>
  <si>
    <t>Water use regimes: Characterizing direct human interaction with hydrologic systems</t>
  </si>
  <si>
    <t>Peter K. Weiskel, Richard M. Vogel, Peter A. Steeves, Philip J. Zarriello, Leslie A. DeSimone, and Kernell G. Ries III</t>
  </si>
  <si>
    <t>The sustainability of human water use practices is a rapidly growing concern in the United States and around the world. To better characterize direct human interaction with hydrologic systems (stream basins and aquifers), we introduce the concept of the water use regime. Unlike scalar indicators of anthropogenic hydrologic stress in the literature, the water use regime is a two-dimensional, vector indicator that can be depicted on simple x-y plots of normalized human withdrawals (hout) versus normalized human return flows (hin). Four end-member regimes, natural-flow-dominated (undeveloped), human-flow-dominated (churned), withdrawal-dominated (depleted), and return-flow-dominated (surcharged), are defined in relation to limiting values of hout and hin. For illustration, the water use regimes of 19 diverse hydrologic systems are plotted and interpreted. Several of these systems, including the Yellow River Basin, China, and the California Central Valley Aquifer, are shown to approach particular end-member regimes. Spatial and temporal regime variations, both seasonal and long-term, are depicted. Practical issues of data availability and regime uncertainty are addressed in relation to the statistical properties of the ratio estimators hout and hin. The water use regime is shown to be a useful tool for comparative water resources assessment and for describing both historic and alternative future pathways of water resource development at a range of scales.</t>
  </si>
  <si>
    <t>WATER RESOURCES RESEARCH, VOL. 43, W04402, AGU</t>
  </si>
  <si>
    <t>Western municipal water conservation policy: The case of disaggregated demand</t>
  </si>
  <si>
    <t>Stuart Burness, Janie Chermak, and Kate Krause</t>
  </si>
  <si>
    <t>[Summarized by Author] We investigate aspects of the felicity of both incentive-based and command and control policies in effecting municipal water conservation goals. When demand can be disaggregated according to uses or users, our results suggest that policy efforts be focused on the submarket wherein demand is more elastic. Under plausible consumer parameters, a household production function approach to water utilization prescribes the nature of demand elasticities in alternative uses and squares nicely with empirical results from the literature. An empirical example illustrates. Overall, given data and other informational limitations, extant institutional structures, and in situ technology, our analysis suggests a predisposition for command and control policies over incentive-based tools.</t>
  </si>
  <si>
    <t>MRGM-6</t>
  </si>
  <si>
    <t>WATER RESOURCES RESEARCH, VOL. 41, W03011, AGU</t>
  </si>
  <si>
    <t>Why some alluvial rivers develop an anabranching pattern</t>
  </si>
  <si>
    <t>Anabranching rivers have been identified globally, but a widely accepted and convincing theoretical explanation for their occurrence has remained elusive. Using basic flow and sediment transport relations, this study analyzes the mechanisms whereby selfadjusting alluvial channels can anabranch to alter their flow efficiency (sediment transport capacity per unit of stream power). It shows that without adjusting channel slope, an increase in the number of channels can produce a proportional decrease in flow efficiency, a finding particularly relevant to understanding energy consumption in some braided rivers. However, anabranching efficiency can be significantly increased by a reduction in channel width, as occurs when vegetated alluvial islands or between-channel ridges form. The counteracting effects of width reduction and an increasing number of channels can cause, with no adjustment to slope, an otherwise unstable system (underloaded or overloaded) to achieve stability. As with other river patterns, anabranching can be characterized by stable equilibrium or accreting disequilibrium examples.</t>
  </si>
  <si>
    <t>He Qing Huang and Gerald C. Nanson</t>
  </si>
  <si>
    <t>WATER RESOURCES RESEARCH, VOL. 43, W07441, AGU</t>
  </si>
  <si>
    <t>USING HYDRAULIC MODELING TO ASSIST IN RIO GRANDE RESTORATION</t>
  </si>
  <si>
    <t>Carolyn Donnelly</t>
  </si>
  <si>
    <t>CG-4</t>
  </si>
  <si>
    <t>[Summarized by Author] The 1D hydraulic and sediment transport model GSTAR-1D was used to predict the sediment transport resulting from the removal of San Acacia Diversion Dam.  The Natural Erosion Alternative was simulated by removing the hydraulic and grade control at San Acacia Diversion Dam and allowing the sediment to erode naturally.  Four different hydrologic scenarios were simulated.  The hydrologic period from October 1992 to September 2002 was simulated.  In addition, three different constant flow rates (1000, 3000, and 7000 cfs) were simulated for a period of 120 days.  An analysis was performed to determine the model sensitivity to bed material distribution and active layer thickness.  The model is not sensitive to the active layer thickness chosen.  However, it was found that the erosion upstream of San Acacia Dam is sensitive to the bed material distribution assumed.  Before the dam is removed, it is strongly recommended that sediment cores through the entire depth of the sediment deposit are obtained and analyzed.  The sediment core data could improve the estimate of the sediment erosion and transport following dam removal.  Also, if the sediment excavated during the construction of the structures is returned to the river system, the Rio Grande downstream of the graded control structures will likely remain relatively stable over a ten year period.</t>
  </si>
  <si>
    <t>The Unified Gravel-Sand (TUGS) Model: Simulating Sediment Transport and Gravel/Sand Grain Size Distributions in Gravel-Bedded Rivers</t>
  </si>
  <si>
    <t>Yantao Cui</t>
  </si>
  <si>
    <t>WATER RESOURCES RESEARCH, VOL. 43, W10436, AGU</t>
  </si>
  <si>
    <t>[Summarized by Author] The 10-mile long Rio Puerco reach of the Middle Rio Grande, located from the mouth of the Rio Puerco to the San Acacia Diversion dam, is included in the habitat designation for two federally-listed endangered species, the Rio Grande silvery minnow and the southwestern willow flycatcher. To facilitate restoration efforts for these species, it is necessary to determine the historic, current and potential future geomorphic configuration of the channel. Analyses of historic data, including water discharge, suspended sediment discharge, aerial photos, cross-section surveys and bed material size, revealed changes in the processes acting on the channel and the resulting impacts on the channel configuration.Results of the geomorphic analyses showed a recent trand (from 1972 to 1992) toward a narrower and deeper channel with decreased width-depth ratio and sinuosity and increased velocity and slope.  Evidence of this trend is supported by analysis of the suspended sediment record, which showed degradation and decreased sediment supply to the reach during the same time period.  It is anticipated that a continued decrease in sediment supply could result in continuation of the trend toward a narrower, deeper and single-tread channel that is considerably different from the historic conditions found in the Rio Puerco reach prior to 1972.  However, response of the reach to changes in sediment supply after 1992 have not been analyzed, therefore it is difficult to extrapolate the observed trends beyond 1992.  The sediment transport, hydraulic geometry and SAM analyses showed that subreach 2 is closest to an equilibrium configuration.  Prediction of an equilibrium slope by balancing the incoming snad-sized bed material load with the bed material sediment transport capacity of the reach produced varying results.  Application of Yang’s sediment transport equation to estimate the transport capacity of the channel suggested a decrease of 6%, 13%, and 72% from the measured 1992 channel slopes for subreaches 1, 2, and 3 respectively.</t>
  </si>
  <si>
    <t>[Summarized by UFDP] There is a plan to develop a Rio Grande minnow sanctuary in the Albuquerque area. This analysis was intended to provide information about a reach of the Rio Grande proposed for development of the Rio Grande Silvery Minnow Sanctuary. The specific area spans a reach of the river covered by the surveyed Albuquerque (A)-lines. A 1-D HECRAS model was developed to assist with the planning of this sanctuary. In preparing the figures only the IU1 and A-line cross sections were used to create the maps. Values between these cross sections are filled in automatically with GIS software by an interpolative scheme.</t>
  </si>
  <si>
    <t>[Summarized by Author] Using the methods stated above, 2002 channel geometry was generated for the Middle Rio Grande from Cochiti Dam to the full pool elevation of Elephant Butte Reservoir. It should be noted that the main channel definitions, underwater prism estimation, Manning’s n definition, levee locations, ineffective flow areas, and blocked obstructions contained in the 2002 geometry files were generated specifically for the purpose of estimating average main channel reach hydraulics. Therefore, any use of the geometry files outside the scope of this project requires additional investigation into the applicability of the channel definitions and assumptions used.</t>
  </si>
  <si>
    <t>[Summarized by UFDP] Geomorphic analyses indicate that the general trends of the Bernalillo Bridge reach include a decrease in width, width-depth ratio, wetted perimeter, and velocity and an increase in cross sectional area and depth during the 1962 to 2001 time period. Water surface and friction slopes did not change during this time period. The channel planform has remained straight with a sinuosity close to 1.10. The channel width has decreased since 1918 and the rate of change in channel width decreased with time from 1918 to 1992. The sand-load (0.0625 mm &lt; ds &lt; 2 mm) at a discharge of 5,000 cfs is 21,672 tons/day at the Albuquerque gage. The corresponding bed-material load (0.36 mm &lt; ds &lt; 2 mm) is about 10,836 tons/day. The calculated sediment transport capacity using 6 different methods and the hydraulic geometry data of 1992 is on average 7,139 tons/day and no method exceeds 15,000 tons/day. This transport capacity is fairly comparable to the incoming bed-material load (0.36 mm &lt;ds &lt; 2 mm). The method of Yang (d50 and size fraction) seems appropriate for the bedmaterial load calculations in 1992. According to the hydraulic geometry characteristics in 1992 and the above equations, the channel slope in 1992 is able to transport the incoming bedmaterial load of about 10,836 tons/day. The calculated sediment transport capacities using 5 different methods and the hydraulic geometry characteristics in 2001 are on average 401 tons/day and 997 tons/day for subreaches 1 and 2, respectively. These results are much lower than the bed-material load (10,836 tons/day) at the Albuquerque gage. The low transport capacities of these two subreaches are likely due to the significant coarsening of the bed from 1992 to 2001. The sediment transport capacity for the sand fractions (0.0625 mm to 2 mm) was calculated using 6 different equations and the 2001 channel geometry data for subreach 3. The averaged transport capacity of subreach 3 is 3,693 tons/day, which is less than 50 % of the bed-material load at the Albuquerque gage and is about half of the capacity of that subreach in 1992. This reduction of capacity is likely due to the decrease in velocity and water surface slope from 1992 to 2001.</t>
  </si>
  <si>
    <t>Economic impact of alternative policy responses to prolonged and severe drought in the Rio Grande Basin</t>
  </si>
  <si>
    <t>Middle Rio Grande Geometry (MRGG)</t>
  </si>
  <si>
    <t>MRGG-1</t>
  </si>
  <si>
    <t>Author</t>
  </si>
  <si>
    <t>Journal</t>
  </si>
  <si>
    <t>WATER RESOURCES RESEARCH, VOL. 41, W02026, American Geophysical Union</t>
  </si>
  <si>
    <t xml:space="preserve">  TITLE</t>
  </si>
  <si>
    <t>Changes in U.S. Streamflow and Western U.S. Snowpack</t>
  </si>
  <si>
    <t>Ajay Kalra; Thomas C. Piechota; Rob Davies; and Glenn A. Tootle</t>
  </si>
  <si>
    <t>PD-2</t>
  </si>
  <si>
    <t>[Summarized by Author] In its 1988 report, the U.S. National Research Council identified principles to be followed in order to improve estimation of extreme flood quantiles. In spite of the many advances attained by more recent research on extreme flood estimation, the NRC principles remain useful recommendations to be considered, which are used in the methodology to be described herein. According to the proposed method, flood peaks that have exceeded an arbitrary threshold and their associated flood volumes are modeled as a marked point process. The estimation method consists of separately estimating the marginal density function of flood volumes and the density function of flood peaks conditioned on volumes. The annual probability distribution of flood peaks can then be estimated by double integrating the product of both densities. Regionalized quantiles of rainfall depths have been used as auxiliary variables for guiding the estimation of the upper tail of the marginal density function of flood volumes by postulating simple assumptions regarding the rainfall-runoff transformation under extreme conditions. The inclusion of the regional frequency analysis of rainfall depths, for the same duration as that of flood volumes, is performed by fitting a regional two-component extreme value distribution to rainfall data observed at a number of gauging stations within a homogeneous region. This paper summarizes the basic ideas of the method and the details of its application to a 1,620 km2 watershed in southeastern Brazil.</t>
  </si>
  <si>
    <t>[Summarized by Author] In the Rio Grande Basin of North America, water is overappropriated and demand for water grows while supplies are constrained by drought and climate change. The Basin is currently in its seventh year of drought, and reservoirs are at historically low levels. Thus agricultural and municipal river diversions have been sharply curtailed, and low flows threaten endangered species. A central policy challenge is the design and implementation of plans that efficiently and fairly allocate the Basin’s water supplies. Such plans are complicated by the demands of existing water users, potential new users, three state governments, and two sovereign nations. To address these issues, an integrated basinwide nonlinear programming model was designed and constructed for the purpose of optimizing water allocations and use levels for the Basin. The model tests whether institutional adjustments can limit damages caused by drought and identifies changes in water uses and allocations that result from those adjustments. Compared to existing rules governing the river system’s water use, future drought damages could be reduced by one-fifth to one-third per year from intrastate and interstate water markets, respectively, that permit water transfers across jurisdictions. Results show hydrologic and economic trade-offs among water uses, regions, and drought control programs.</t>
  </si>
  <si>
    <t>CLIMATIC CHANGE AND U.S. WATER RESOURCES: FROM MODELED WATERSHED IMPACTS TO NATIONAL ESTIMATES1</t>
  </si>
  <si>
    <t>Brian H. Hurd, Mac Callaway, Joel Smith, and Paul Kirshen</t>
  </si>
  <si>
    <t>CLIMATIC CHANGE AND U.S. WATER RESOURCES: FROM MODELED WATERSHED IMPACTS TO NATIONAL ESTIMATES</t>
  </si>
  <si>
    <t>PD-3</t>
  </si>
  <si>
    <t>J. of Hydrologic Engineering, Vol. 13, No. 3, 1084-0699, American Society Civil Engineers.</t>
  </si>
  <si>
    <t>WATER RESOURCES RESEARCH, VOL. 44, W01425, American Geophysical Union.</t>
  </si>
  <si>
    <t>Fractional snow cover in the Colorado and Rio Grande basins, 1995–2002</t>
  </si>
  <si>
    <t>Channel Geomorphology (CG)</t>
  </si>
  <si>
    <t>Precipitation and Drought (PD)</t>
  </si>
  <si>
    <t>R. C. Bales, K. A. Dressler, B. Imam, S. R. Fassnacht, and D. Lampkin</t>
  </si>
  <si>
    <t>PD-1</t>
  </si>
  <si>
    <t>2007 Geomorphic Summary of the Middle Rio Grande Verlarde to Caballo</t>
  </si>
  <si>
    <t>MRGG</t>
  </si>
  <si>
    <t>Tamara Massong, Paula Marker, and Travis Bauer</t>
  </si>
  <si>
    <t>MRGG-2</t>
  </si>
  <si>
    <t>Managing Irrigation for Better River Ecosystems—A Case Study of the Middle Rio Grande</t>
  </si>
  <si>
    <t>PD</t>
  </si>
  <si>
    <t>Ramchand Oad and Rachel Kullman</t>
  </si>
  <si>
    <t>Metrics for assessing the downstream effects of dams</t>
  </si>
  <si>
    <t>John C. Schmidt and Peter R. Wilcock</t>
  </si>
  <si>
    <t>CG-2</t>
  </si>
  <si>
    <t>Case Study: Modeling the Lateral Mobility of the Rio Grande below Cochiti Dam, New Mexico</t>
  </si>
  <si>
    <t>Gigi A. Richard; Pierre Y. Julien; and Drew C. Baird</t>
  </si>
  <si>
    <t>J. of Irrigation and Drainage Engineering, Vol. 132, No. 6, 579–586, American Society of Civil Engineers</t>
  </si>
  <si>
    <t>J. of Irrigation and Drainage Engineering, Vol. 131, No. 11, 931–941 American Society of Civil Engineers</t>
  </si>
  <si>
    <t>Middle Rio Grande Management (MRGM)</t>
  </si>
  <si>
    <t>MRGM-1</t>
  </si>
  <si>
    <t>MRGM-2</t>
  </si>
  <si>
    <t>MRG RELATED TECHNICAL ARTICLE</t>
  </si>
  <si>
    <t>Analyzing Changes in River Channel Morphology using GIS for Rio Grande Silvery Minnow Habitat Assesment</t>
  </si>
  <si>
    <t>Michael Porter and Tamara Massong</t>
  </si>
  <si>
    <t>GIS/Spartial Anayses in Fishery and Aquatic Sciences, Conf. Proc. 433-446, Fishery and Aquatic GIS Research Group</t>
  </si>
  <si>
    <t>CG-3</t>
  </si>
  <si>
    <t>TECHNICAL JOURNAL, CONFERENCE PROCEEDINGS, &amp; Misc.</t>
  </si>
  <si>
    <t>MRGM</t>
  </si>
  <si>
    <t>Summary of the Middle Rio Grande Regional Water Plan 2000-2050</t>
  </si>
  <si>
    <t>The Middle Rio Grande Water Assembly &amp; The Mid-Region Council of Governments</t>
  </si>
  <si>
    <t>MRGM-3</t>
  </si>
  <si>
    <t>Title</t>
  </si>
  <si>
    <t>Abstract</t>
  </si>
  <si>
    <t>Bosque Initiative Group, U.S. Fish and Wildlife Service, and U.S. Army Corp Engineers</t>
  </si>
  <si>
    <t>Tetra Tech. Inc., Surface Water Group, Albuquerque, NM</t>
  </si>
  <si>
    <t>Prepared By</t>
  </si>
  <si>
    <t>Prepared For</t>
  </si>
  <si>
    <t>Date</t>
  </si>
  <si>
    <t>Hydraulic Modeling on the Middle Rio Grande, NM</t>
  </si>
  <si>
    <t>Bureau of Reclamation, Albuquerque Area Office</t>
  </si>
  <si>
    <t>FRHM-2</t>
  </si>
  <si>
    <t>FRHM-1</t>
  </si>
  <si>
    <t>Jonathan Acbuchon and Kristi Smith, Bureau of Recalmation</t>
  </si>
  <si>
    <t>CBE-1</t>
  </si>
  <si>
    <t>2002 Cross Section Geometry and Validation Middle Rio Grande Project, NM, Upper Colorado Region</t>
  </si>
  <si>
    <t>Christopher Holmquist-Johnson and Paula Maker, Sedimentation and River Hydraulics Group, Bureau of Recalmation</t>
  </si>
  <si>
    <t>Bureau of Reclamation</t>
  </si>
  <si>
    <t>CG-1</t>
  </si>
  <si>
    <t>Sediment Plug Computer Modeling Study, Tiffany Junction Reach, Middle Rio Grande Project, Upper Colorado Region</t>
  </si>
  <si>
    <t>Bureau of Reclmation, Albuquerque Area Group</t>
  </si>
  <si>
    <t>Sediment Transport Modeling of the Rio Grande San Antonio to Elephant Butte Reservior to Evaluate Various Temporary Channel Design Configurations</t>
  </si>
  <si>
    <t>Bureau of Reclamation, Sedimentation &amp; River Hydraulics</t>
  </si>
  <si>
    <t>Bureau of Reclmation</t>
  </si>
  <si>
    <t>ST-1</t>
  </si>
  <si>
    <t>ST-2</t>
  </si>
  <si>
    <t>Craig Boroughs to the Technical Services Division</t>
  </si>
  <si>
    <t>Development of Middle Rio Grande FLO-2D Flood Routing Model, Cochiti Dam to Elephant Butte Reservoir</t>
  </si>
  <si>
    <t>Rio Grande Silvery Minnow Sanctuary Proposed Site, 1-D HEC-RAS Model of Area of Interest</t>
  </si>
  <si>
    <t>Effect of Bendway Weir Characteristics on Resulting Flow Conditions, Volume I Technical Report</t>
  </si>
  <si>
    <t>Effect of Bendway Weir Characteristics on Resulting Flow Conditions, Volume II Technical Report</t>
  </si>
  <si>
    <t>Bernalillo Bridge Reach Highway 44 Bridge to Corrales Flood Channel Outfall Hydraulic Modeling Analysis 1962-2001</t>
  </si>
  <si>
    <t>Elephant Butte Temporary Channel 2005 Sediment Transport Modeling</t>
  </si>
  <si>
    <t>Prediction of River Bed Armoring and Sorting</t>
  </si>
  <si>
    <t>Sediment Erosion Analysis of San Acacia Diversion Dam Removal Alternative - Final Report</t>
  </si>
  <si>
    <t>Acuatic Habitat and Hydraulic Modeling Study for the Upper Rio Grande Water Operations Model</t>
  </si>
  <si>
    <t>Bohannan Huston, Mussetter Engineering Inc., and Miller Ecological Consultants Inc.</t>
  </si>
  <si>
    <t>U.S. Army Corps of Engineering, Albuquerque District</t>
  </si>
  <si>
    <t>Code</t>
  </si>
  <si>
    <t>Middle Rio Grande Ecosystem Bosque Biological Management Plan</t>
  </si>
  <si>
    <t>ST-3</t>
  </si>
  <si>
    <t>ST-4</t>
  </si>
  <si>
    <t>CBE-2</t>
  </si>
  <si>
    <t>CBE-3</t>
  </si>
  <si>
    <t>FRHM-3</t>
  </si>
  <si>
    <t>FRHM-4</t>
  </si>
  <si>
    <t>FRHM-5</t>
  </si>
  <si>
    <t>SUBJECT</t>
  </si>
  <si>
    <t>INDEX</t>
  </si>
  <si>
    <t>ST</t>
  </si>
  <si>
    <t>CG</t>
  </si>
  <si>
    <t>Channel and Bosque Environment (CBE)</t>
  </si>
  <si>
    <t>Flood Routing and Hydraulic Model (FRHM)</t>
  </si>
  <si>
    <t>Sediment Transport (ST)</t>
  </si>
  <si>
    <t>Gigi Richard, Claudia Leon, and Pierre Julien, Colorado State University, Engineering Research Center, Department of Civil Engineering, Fort Collins, CO</t>
  </si>
  <si>
    <t>ST-5</t>
  </si>
  <si>
    <t>Jamis D. Darrow, Christopher I. Thornton, Steven R. Abt, Chad M. Lipscomb, Chester C. Watson, and Michael D. Robeson, Colorado State University, Engineering Research Center, Department of Civil Engineering, Fort Collins, CO</t>
  </si>
  <si>
    <t>Mike Sixta, Jason Albert, Claudia Leon, and Pierre Y. Julien, Colorado State University, Engineering Research Center, Department of Civil Engineering, Fort Collins, CO</t>
  </si>
  <si>
    <t>Kent L. Collins, Bureau of Reclamation, Sedimentation &amp; River Hydraulics</t>
  </si>
  <si>
    <t>Blair Greimann, Bureau of Reclamation, Sedimentation and River Hydraulics</t>
  </si>
  <si>
    <t>Blair Greimann and Travis Bauer, Bureau of Reclamation, Sedimentation and River Hydraulics</t>
  </si>
  <si>
    <t>Elephant Butte Temporary Channel 2005 Sediment Transport Modeling, Middle Rio Grande, NM</t>
  </si>
  <si>
    <t>Hydraulic Modeling on the Middle Rio Grande, Rio Puerco Reach, NM</t>
  </si>
  <si>
    <t>Prediction of River Bed Armoring and Sorting, Middle Rio Grande Project</t>
  </si>
  <si>
    <t>CBE</t>
  </si>
  <si>
    <t>FRHM</t>
  </si>
  <si>
    <t>by UFDP Team, University of New Mexico</t>
  </si>
  <si>
    <t>Collected for Urban Flood Demonstrate Project</t>
  </si>
  <si>
    <t>MIDDLE RIO GRANDE PROJECT REPORTS AND JOURNAL PAPERS</t>
  </si>
  <si>
    <t>No.</t>
  </si>
  <si>
    <t>TECHNICAL PROJECT REPORTS FOR MIDDLE RIO GRANDE</t>
  </si>
  <si>
    <t xml:space="preserve"> </t>
  </si>
  <si>
    <t>PROJECT REPORT</t>
  </si>
  <si>
    <t>Hydraulics</t>
  </si>
  <si>
    <t>Hydrology</t>
  </si>
  <si>
    <t>Channel Geomophology</t>
  </si>
  <si>
    <t>Water Resources Management</t>
  </si>
  <si>
    <t>Riparian Groundwater Models for the Middle Rio Grande: ESA Collaborated Program FY04</t>
  </si>
  <si>
    <t>Riparian Groundwater Models for the Middle Rio Grande: ESA Collaborative Program FY04</t>
  </si>
  <si>
    <t>FRHM-6</t>
  </si>
  <si>
    <t>The Middle Rio Grande Endangered Species Act Collaborative Program</t>
  </si>
  <si>
    <t>S.S. PAPADOPULOS &amp; ASSOCIATES, INC., and New Mexico Interstate Stream Commission</t>
  </si>
  <si>
    <t>J. of the American Water Resources Association, 40(1):129-148, American Water Resources Association.</t>
  </si>
  <si>
    <t>Integrated Economic, Hydrologic, and Institutional Analysis of Policy Responses to Mitigate Drought Impacts in Rio Grande Basin</t>
  </si>
  <si>
    <t>Frank A. Ward; James F. Booker; and Ari M. Michelsen</t>
  </si>
  <si>
    <t>J. of Water Resources Planning and Management, Vol. 132, No. 6, 488–502, ASCE.</t>
  </si>
  <si>
    <t>MRGM-4</t>
  </si>
  <si>
    <t>Integrated Frequency Analysis of Extreme Flood Peaks and Flood Volumes Using the Regionalized Quantiles of Rainfall Depths as Auxiliary Variables</t>
  </si>
  <si>
    <t>Wilson Fernandes and Mauro Naghettini</t>
  </si>
  <si>
    <t>J. of Hydrologic Engineering, Vol. 13, No. 3, 171–179, ASCE</t>
  </si>
  <si>
    <t>PD-4</t>
  </si>
  <si>
    <t>In its 1988 report, the U.S. National Research Council identified principles to be followed in order to improve estimation of extreme flood quantiles. In spite of the many advances attained by more recent research on extreme flood estimation, the NRC principles remain useful recommendations to be considered, which are used in the methodology to be described herein. According to the proposed method, flood peaks that have exceeded an arbitrary threshold and their associated flood volumes are modeled as a marked point process. The estimation method consists of separately estimating the marginal density function of flood volumes and the density function of flood peaks conditioned on volumes. The annual probability distribution of flood peaks can then be estimated by double integrating the product of both densities. Regionalized quantiles of rainfall depths have been used as auxiliary variables for guiding the estimation of the upper tail of the marginal density function of flood volumes by postulating simple assumptions regarding the rainfall-runoff transformation under extreme conditions. The inclusion of the regional frequency analysis of rainfall depths, for the same duration as that of flood volumes, is performed by fitting a regional two-component extreme value distribution to rainfall data observed at a number of gauging stations within a homogeneous region. This paper summarizes the basic ideas of the method and the details of its application to a 1,620 km2 watershed in southeastern Brazil.</t>
  </si>
  <si>
    <t>[Summarized by UFDP] The Middle Rio Grande FLO-2D model has been evolving since 1997 through its application to a number of flood projects. The development has been support by both federal and state agencies and has culminated in its application to support the URGWOPs EIS. A number of enhancements were made to the processor programs including the GDS, MAPPER, FLOENVIR, HYDROG and PROFILES to facilitate the model application to the MRG. A big step in this process was the conversion of the model to use the surveyed cross section data instead of the channel geometry relationships. This conversion made the model more stable and significantly decreased the MRG model simulation time. The most important data collection tasks of the overbank monitoring plan are the aerial photography (and video) of the area of inundation and the high water surface elevation surveys. FLO-2D model enhancement for future MRG applications should be focused on model calibration, spatial variation of floodplain roughness and infiltration parameters and modeling details such as hydraulic controls and return flows. Sediment transport analyses will provide additional insight into channel morphology responses to restoration activities and long term trends in channel changes. Two long term enhancements to the MRG FLO-2D model involve grid element size and model run times. Future model enhancement should consider improvements to model stability criteria and computer run times.</t>
  </si>
  <si>
    <t>[Summarized by Author] Water is potentially one of the most affected resources as climate changes. Though knowledge and understanding has steadily evolved about the nature and extent of many of the physical effects of possible climate change on water resources, much less is known about the economic responses and impacts that may emerge. Methods and results are presented that examine and quantify many of the important economic consequences of possible climate change on U.S. water resources. At the core of the assessment is the simulation of multiple climate change scenarios in economic models of four watersheds. These Water Allocation and Impact Models (Water-AIM) simulate the effects of modeled runoff changes under various climate change scenarios on the spatial and temporal dimensions of water use, supply, and storage and on the magnitude and distribution of economic consequences. One of the key aspects and contributions of this approach is the capability of capturing economic response and adaptation behavior of water users to changes in water scarcity. By reflecting changes in the relative scarcity (and value) of water, users respond by changing their patterns of water use, intertemporal storage in reservoirs, and changes in the pricing of water. The estimates of economic welfare change that emerge from the Water-AIM models are considered lowerbound estimates owing to the conservative nature of the model formulation and key assumptions. The results from the Water-AIM models form the basis for extrapolating impacts to the national level. Differences in the impacts across the regional models are carried through to the national assessment by matching the modeled basins with basins with similar geographical, climatic, and water use characteristics that have not been modeled and by using hydrologic data across all U.S. water resources regions. The results from the national analysis show that impacts are borne to a great extent by nonconsumptive users that depend on river flows, which rise and fall with precipitation, and by agricultural users, primarily in the western United States, that use a large share of available water in relatively low-valued uses. Water used for municipal and industrial purposes is largely spared from reduced availability because of its relatively high marginal value. In some cases water quality concerns rise, and additional investments may be required to continue to meet established guidelines.</t>
  </si>
  <si>
    <t>A methodology for discharge estimation and rating curve development at ungauged river sites</t>
  </si>
  <si>
    <t>Muthiah Perumal, Tommaso Moramarco, Bhabagrahi Sahoo, and Silvia Barbetta</t>
  </si>
  <si>
    <t>[Summarized by Author] Hydroclimatological records are increasingly examined for evidence of trends and shifts that may assist in prediction of future climate change scenarios. This study investigates the trend and step changes in U.S. streamflow over a 52-year period  1951–2002  using data from 639 unimpaired streamflow stations categorized according to the hydrologic unit codes. This is particularly relevant since the issue of climate change is of interest to many, and studies have indicated an abrupt change in climate around the year 1976/77. Trends were evaluated using three statistical tests: Spearman’s rho, Mann-Kendall, and linear regression, and step changes were evaluated using the rank sum and student’s t test. The temporal resolution used for the study included water year  Oct–Sept , autumn–winter  Oct–Mar, and spring–summer  Apr–Sept  periods. Additionally, April 1 snow-water equivalent  SWE  data for 121 SNOTEL stations for the period 1941 to 2004 were used to test for the trends in the western U.S. The multiple statistical tests provided robust results for regions with significant changes. Results indicated that the Mississippi and Missouri regions have an increasing trend in streamflow quantity. The Pacific Northwest and South Atlantic-Gulf regions have streamflow decreasing due to a step change in climate. Decreasing trends for the SWE were noted for a number of stations in the states of Oregon and Utah.</t>
  </si>
  <si>
    <t>[Summarized by Author] The Cochiti reach of the Rio Grande served as a case study to test the hypothesis that the lateral mobility of an alluvial river decreases as the river approaches equilibrium. The lateral mobility of the river was measured using a geographic information system from digitized aerial photographs of the nonvegetated active channel between 1918 and 2001. Reach-averaged lateral mobility was quantified in terms of width change, lateral migration, and total lateral movement. By 2001, the width of the Cochiti Reach was close to the expected equilibrium width indicating that the river had adjusted to the incoming water and sediment load. An exponential equation based on deviation from equilibrium width described 95–96% of the variance in channel width, 78–90% of variance in migration rates, and 92% of the variance in total lateral movement between 1918 and 1992. For validation of the model, the 2001 width and migration rates were predicted with errors as low as 19 and 8%, respectively. The exponential width model was also applied to four other rivers that exhibited narrowing trends following dam construction and explained 82–89% of the variance in width change on those rivers.</t>
  </si>
  <si>
    <t>[Summarized by Author] We evaluate three metrics representing the drivers of channel change downstream from dams. A balance between changes in sediment supply and transport capacity identifies conditions of sediment deficit or surplus. A Shields number represents the competence of postdam flows and the potential for incision under conditions of sediment deficit. A ratio of postdam to predam flood discharge provides a metric for the scale and rate of channel change, especially width. The metrics are calculated for more than 4000 km of some of the major rivers in the western United States. More than 60% of these rivers are in sediment deficit, and only a few reaches are in sediment surplus. The sediment balance can be used to assess the relative effort involved in reversing undesired conditions of deficit or surplus.</t>
  </si>
  <si>
    <t>[Summarized by Author] The technology of irrigated agriculture has often been controversial. The development agencies would praise its productivity, as only 18% of the world’s cultivated land is irrigated but produces roughly 33% of the world’s human food supply. Environmental and ecological concerns cite the degradation of natural landscapes, elimination of floodplains and wetlands, and profound impacts on wildlife habitats. Dr. Mark Fiege  University of Washington Press, Seattle, 1999  in his book entitled Irrigated Eden: The Making of an Agricultural Landscape in the American West proposes a possible reconciling view—that irrigation should be viewed as a manmade ecological system, in which land and water are modified to increase agricultural production. The reported research has used this ecological approach to study the Middle Rio Grande irrigated landscape, for the purpose of identifying options for water and ecosystem conservation. This article presents research findings related to opportunities in the agricultural sector to reduce water diversions from the river, primarily by changing the practice of continuous canal water delivery to rotational water delivery. Following the research recommendations since 2002, irrigation water users in the Middle Rio Grande Valley have reduced their diversions by more than 30%, which means more water is now available in the river for better ecology in general and for better fish and wildlife habitat in particular.</t>
  </si>
  <si>
    <t>[Summarized by Author] A cloud-masked fractional snow-covered area (SCA) product gridded at 1 km was developed from the advanced very high resolution radiometer for the Colorado River and upper Rio Grande basins for 1995–2002. Cloud cover limited SCA retrievals on any given 1-km2 pixel to on average once per week. There were sufficient cloud-free scenes to map SCA over at least part of the basins up to 21 days per month, with 3 months having only two scenes sufficiently cloud free to process. In the upper Colorado and upper Grande, SCA peaked in February–March. Maxima were 1–2 months earlier in the lower Colorado. Averaged over a month, as much as 32% of the upper Colorado and 5.5% of the lower Colorado were snow covered. Snow cover persisted longest at higher elevations for both wet and dry years. Interannual variability in snow cover persistence reflected wet-dry year differences. Compared with an operational (binary) SCA product produced by the National Operational Hydrologic Remote Sensing Center, the current products classify a lower fraction of pixels as having detectable snow and being cloud covered (5.5% for SCA and 6% for cloud), with greatest differences in January and June in complex, forested terrain. This satellite-derived subpixel determination of snow cover provides the potential for enhanced hydrologic forecast abilities in areas of complex, snow-dominated terrain. As an example, we merged the SCA product with interpolated ground-based snow water equivalent (SWE) to develop a SWE time series. This interpolated, masked SWE peaked in April, after SCA peaked and after some of the lowerelevation snow cover had melted.</t>
  </si>
  <si>
    <t>[Summarized by Author] In the Rio Grande Basin, water is overallocated, demands are growing, and river flows and uses are vulnerable to drought and climate change. Currently, the basin is in the third year of severe drought; irrigation and municipal water diversions have been severely curtailed; extensive diversions threaten endangered species, and reservoir volumes are nearly depleted. A central challenge is development of policies that efficiently and equitably allocate the basin’s water resources among competing uses across political and institutional jurisdictions. A basin-wide, nonlinear programming model optimizes resource allocations and water use levels for the upper part of the Rio Grande Basin to test whether institutional adjustments can reduce damages caused by drought. Compared to existing institutions, we find that future drought damages could be reduced by 20 and 33% per year through intracompact and interstate water markets, respectively, that would allow water transfers across water management jurisdictions. Results reveal economic tradeoffs among water uses, regions, and drought control strategies.</t>
  </si>
  <si>
    <t>[Summarized by UFDP] In the first years of the 1990s, United States Senator Pete Domenici's Rio Grande Bosque Conservation Committee brought federal dollars, political attention, citizen input, and academic resources to bear on the unique riparian corridor of the central Rio Grande from Cochiti to Elephant Butte. During those same years, an ad hoc gathering of federal, state, and local water managers, academics and technical experts known as Rio Grande Joint Initiatives began exploring a blueprint for agency cooperation and information sharing that acknowledged for the first time the interrelatedness of their various missions. Both endeavors represented a trend toward coordinated management of the river system and a more holistic view of its physiology. For a maze of reasons, however, attainment of those goals would be easier said than done.</t>
  </si>
  <si>
    <t>[Summarized by Author] The sediment transport efficiency of potential temporary channel, which is for marinating water delivery to the reservoir, configurations in the upper end of Elephant Butte Reservoir was evaluated.  Channel designs that effectively transport the sediment load in the Rio Grande require less subsequent channel maintenance, promote headcutting in the upstream river channel, and potentially increase the flow capacity at San Marcial Railroad Bridge.  All channel configurations tested had sufficient sediment transport capacity and did not lose flow capacity from sediment deposition during the modeling period. Model simulations with 150 ft base width trapezoidal channels were relatively stable, not subject to aggradation or degradation during the simulation.  With additional fine sediment in the reservoir delta bed gradation input, the compound channel configuration maintained an open flow path to the reservoir by eroding through delta depositions and headcutting through the upstream river channel bed.</t>
  </si>
  <si>
    <t>[Summarized by Author] There are several documented cases of sediment plug development in alluvial rivers, but little is known about the specific processes affecting the formation of plugs. General qualitative conclusions have been drawn that pertain to such factors as a sudden decline in sediment transport capacity, the effects of debris in a channel, or human factors such as watershed management. These conclusions are pertinent, but they do not contribute to the understanding of the specific processes occurring at the location where plugs develop. This study is being completed to identify the processes affecting sediment plug development along the Tiffany Junction Reach of the Middle Rio Grande. Understanding the formation of sediment plugs is important for addressing endangered species issues, planning river maintenance activities, and managing water deliveries to water users. Several theories have been offered about the cause of the sediment plugs along the Tiffany Junction Reach. Some of these theories associate the cause to overbank flows and the subsequent effect of overbank flows on sediment transport through the reach. There are several questions related to these theories such as the following: What portion of the sediment load is lost with overbank flows (as a function of the vertical distribution in sediment load) and how does the loss of water and sediment affect deposition or erosion in the main channel? Are there seasonal variations in sediment load or variations with the rising versus falling limb of a hydrograph? How does deposition vary laterally with overbank flows and how does that variability affect sediment transport in the channel?</t>
  </si>
  <si>
    <t>[Summarized by Author] Sediment transport capacity of the 2005 Elephant Butte temporary channel was investigated.  This study is a continuation of analyses performed on the temporary channel in 2002 and 2003.  Previous analyses indicated that proposed environmental features did not significantly affect the sediment transport capacity of the temporary channel and that the most effective channel configuration for transporting sediment at high and low flows was a compound channel with a smaller channel excavated into the bed of a larger channel.  The GSTAR one-dimensional sediment transport model was used with temporary channel geometry surveyed from August through November 2004 and April 2005 forecast hydrology to estimate channel sediment transport capacity and to identify critical areas and predict sediment deposit volumes for maintenance activities.  The simulated temporary channel geometry and hydrology transported the inflowing sediment load with minimal sediment deposition in localized areas.  Final simulations produced net bed erosion of 45 acre-ft in the temporary channel from RM 57.9 (EB-28) to RM 46.1 (EB-50).  Based on simulation results, a minimal amount of channel maintenance would be required to preserve an open flow path to Elephant Butte Reservoirs.  Results of this analysis are contingent upon the specific set of assumptions made in the sediment transport model.  Model computations were highly sensitive to certain changes in channel geometry, bed material, and hydrology.  Along with assumptions made during simulation, GSTAR-1D limitations on precision and accuracy affect the ability of the model to predict the true response of the prototype.  Potential impacts of the assumptions made are discussed in the “Assumptions” section of this report and examples of model sensitivity are given in the “Results” section.</t>
  </si>
  <si>
    <t>[Summarized by UFDP] The prediction of bed armoring and sorting is dependent upon the correct prediction two major processes of transport capacity of sediment mixtures and bed mixing.  The transport formula should also have an accurate method to compute the critical shear stress below which little or not transport occurs.  The essential limitation of 1D simulations is that they ignore transverse sorting.  The transverse sorting may be at least as important or perhaps more important than longitudinal sorting.  Currently, 1D simulation does not incorporate transverse mixing processes.  Moreover, there are not even methods to represent transverse variations in bed material in 1D models.  It is suggested that some of the transverse variation in bed material on the Rio Grande be quantifies.  This could be done be re-analyzing samples collected in the past or by collecting new samples.  In addition, the area where the gravel to sand transition occurs could be more intensely sample.  The surface and subsurface bed material upstream and downstream of the transition may help to identify the transport characteristics of sediment mixtures on the Rio Grande.  The model sensitivity tests performed on the Cochiti reach of the Middle Rio Grande showed that the model is potentially sensitive to several parameters.  Recommendations were given regarding appropriate values for various parameters.</t>
  </si>
  <si>
    <t>[Summarized by UFDP] This study, conducted under the FY04 Endangered Species Act (ESA) Collaborative Program by S.S. Papadopulos &amp; Associates, Inc. (SSPA) and the New Mexico Interstate Stream Commission (NMISC), expands on work conducted under a first-year project in FY03. This project refines the three riparian groundwater models developed in FY03 for simulation of shallow groundwater conditions and exchanges between surface water and shallow groundwater within the floodplain of the Rio Grande, develops two new riparian models, and develops a framework for extending models south to Fort Craig. The riparian models were developed to support analysis of water management and restoration plans that are impacted by dynamic hydrologic processes occurring in this area.</t>
  </si>
  <si>
    <t>Year</t>
  </si>
  <si>
    <t>3D Numerical Modeling of Flow and Sediment Transport in Laboratory Channel Bends</t>
  </si>
  <si>
    <t>A. Khosronejad; C. D. Rennie; S. A. A. Salehi Neyshabouri; and R. D. Townsend</t>
  </si>
  <si>
    <t>J. of Hydraulic Engineering, Vol. 133, No. 10, 1123–1134, ASCE</t>
  </si>
  <si>
    <t>A methodology for estimating discharges and development of rating curves at
ungauged river sites is presented. The methodology employs a routing method, which is
an extension of the variable parameter Muskingum stage hydrograph (VPMS) routing
method developed by M. Perumal and K. G. Ranga Raju, for routing a given upstream
stage hydrograph in a channel reach characterized by trapezoidal compound cross section
to arrive at the stage hydrograph at the downstream site. Furthermore, the VPMS method
also enables us to estimate the discharge hydrographs at the upstream and downstream
sites. It is assumed that there is no lateral flow within the routing reach. For establishing
the rating curve at the ungauged river site the following concept employed in the
development of the VPMS method can be conveniently exploited: During unsteady flow,
there exists a one-to-one relationship between the stage estimated at the ungauged site and
the corresponding steady discharge, which occurs somewhere downstream of that
location, and using the method employed in the VPMS method, one can estimate that
steady discharge. By linking this discharge with the stage estimated at the ungauged site
the rating curve can be established. This approach of developing the rating curve is
verified for a number of hypothetical data sets, obtained using the MIKE 11 model, which
is used as the benchmark model in this study. Furthermore, the appropriateness of the
proposed extended VPMS routing method is verified using two sets of experimental data
on unsteady flows, obtained from a laboratory channel with rectangular compound
flow section. The methodology is also field tested using six sets of concurrent stage
hydrograph data obtained at the upstream and downstream sites of a 15 km reach length of
the Tiber River in central Italy, out of which only one set of data was used for
calibrating the reach-averaged Manning’s roughness coefficient. The close reproductions
of the rating curves and discharge hydrographs recorded at the upstream and
downstream sites demonstrate that the proposed methodology can be confidently used for
rating curve development and discharge estimation at ungauged sites, thus avoiding the
manual discharge measurement at any river site not subjected to backwater effects.</t>
  </si>
  <si>
    <t>The applicability criteria of the variable parameter Muskingum stage hydrograph (VPMS) and the variable parameter Muskingum discharge hydrograph (VPMD) routing methods are assessed and quantified.</t>
  </si>
  <si>
    <t>Approach to Separate Sand from Gravel for Bed-Load Transport Calculations in Streams with Bimodal Sediment</t>
  </si>
  <si>
    <t>Jaber H. Almedeij; Panayiotis Diplas, and Fawzia Al-Ruwaih</t>
  </si>
  <si>
    <t>The bed material found in gravel-bed streams is nonuniform in terms of grain size and can typically be classified as unimodal or bimodal. The latter type of sediment distribution is usually represented by two modes, one of sand size and another of gravel. For this case, the movement of one mode becomes nonlinearly influenced by the other. As a result, the presence of the two modes in a bimodal material complicates the calculation of bed-load transport rates. The present study proposes an approach to separate the calculation of bed-load transport rates for bimodal materials into two independent fractions of sand and gravel, thereby rendering the bed sediment into two unimodal components. This approach is accomplished by decoupling the two fractions through scaling the reference Shields stresses of the sand and gravel modes to match the value of the mode of unimodal materials. Consequently, the contribution of each fraction to bed load can be estimated using a suitable relation derived for unimodal materials. Laboratory and field bed-load data available in the literature are used to examine the validity of the overall approach.</t>
  </si>
  <si>
    <t>J. of Hydraulic Engineering, Vol. 132, No. 11, 1176–1185, ASCE</t>
  </si>
  <si>
    <t>Area and width functions of river networks: New results on multifractal properties</t>
  </si>
  <si>
    <t>Bruno Lashermes and Efi Foufoula-Georgiou</t>
  </si>
  <si>
    <t>WATER RESOURCES RESEARCH, VOL. 43, W09405, AGU</t>
  </si>
  <si>
    <t>This paper investigates the multiscale statistical structure of the area and width functions of simulated and real river networks via state-of-the-art wavelet-based multifractal (MF) formalisms. First, several intricacies in performing MF analysis of these signals are discussed, and a robust framework for accurate estimation of the MF spectrum is presented. Second, it considers the following three questions: (1) Does the topology of river networks leave a unique signature on the MF spectrum of area and width functions? (2) How different are the MF properties of commonly used simulated trees and those of real river networks? and (3) Are there differences between the MF properties of width and area functions, and what can these tell us about the topology of hillslope versus channelized drainage patterns in a river basin? The results indicate discrepancies between the statistical scaling of the area functions of real networks (found to be multifractal with a considerable spread of local singularities and the most prevailing singularity ranging from 0.4 to 0.8) and that of several commonly used stochastic selfsimilar networks (found to be monofractal with a single singularity exponent H in the range of 0.5–0.65). Moreover, differences are found between the MF properties of width and area functions of the same basin. These differences may be the result of distinctly different branching topologies in the hillslope versus channelized drainage paths and need to be further investigated.</t>
  </si>
  <si>
    <t>Bed-Material Load Computations for Nonuniform Sediments</t>
  </si>
  <si>
    <t>Baosheng Wu, Albert Molinas, and Pierre Y. Julien</t>
  </si>
  <si>
    <t>The nonuniformity of bed material affects the bed-material load calculations. A size gradation correction factor Kd is developed to account for the lognormal distribution of bed material. The use of Kd in conjunction with bed-material load equations originally developed for single particle sizes improves the accuracy of transport calculations for sediment mixtures. This method is applicable to laboratory flumes and natural rivers with median diameter d50 of bed material in the sand size ranges. The improvement on transport rate by Kd factor is significant for data with standard deviation sg of bed material greater than 2, while the correction is negligible for data with sg less than 1.5. Sediment in transport also follows a lognormal distribution with a median diameter d50t generally finer than the corresponding d50. As the size gradation increases, d50t becomes much finer than the corresponding value of d50. The relationship between d50t and d50 is defined as a function of sg and agrees well with field data. The previously recommended use of d35 as representative size of the bed material is found not to be generally applicable.</t>
  </si>
  <si>
    <t>Best Hydraulic Section of a Composite Channel</t>
  </si>
  <si>
    <t>Abdulrahman Abdulrahman</t>
  </si>
  <si>
    <t>The half-circle is the ideal shape of the best hydraulic section of open channels, but semicircular channels are not practical to construct. The semicircular section is approximated by a composite section that is composed of a trapezoidal section at the bottom and a rectangular section at the top. Such a composite channel can be easily constructed in rocks. This technical note presents an analysis for determining the channel proportions that yield a minimum wetted perimeter for a given flow area of the composite channel. The results of the analysis show that the best hydraulic section has the shape of a half-octagon for composite channel and a composite section is more efficient than a trapezoidal section.</t>
  </si>
  <si>
    <t>J. of Hydraulic Engineering, Vol. 133, No. 6, 695–697, ASCE</t>
  </si>
  <si>
    <t>J. of Hydraulic Engineering, Vol. 130, No. 10, 1002–1012, ASCE</t>
  </si>
  <si>
    <t>Better Management of Renewable Resources Can Avert a World Crisis</t>
  </si>
  <si>
    <t>George H. Hargreaves and Daniele Zaccaria</t>
  </si>
  <si>
    <t>J. of IRRIGATION AND DRAINAGE ENGINEERING, ASCE</t>
  </si>
  <si>
    <t>Forum</t>
  </si>
  <si>
    <t>Determination of Boundary Shear Stress and Reynolds Shear Stress in Smooth Rectangular Channel Flows</t>
  </si>
  <si>
    <t>Shu-Qing Yang and John A. McCorquodale</t>
  </si>
  <si>
    <t>J. of Hydraulic Engineering, Vol. 130, No. 5, 458–462, ASCE</t>
  </si>
  <si>
    <t>A method for computing three-dimensional Reynolds shear stresses and boundary shear stress distribution in smooth rectangular channels is developed by applying an order of magnitude analysis to integrate the Reynolds equations. A simplified relationship between the lateral and vertical terms is hypothesized for which the Reynolds equations become solvable. This relationship has the form of a power law with an exponent of n51, 2, or infinity. The semiempirical equations for the boundary shear distribution and the distribution of Reynolds shear stresses are compared with measured data in open channels. The power-law exponent of 2 gave the best overall results while n5infinity gave good results near the boundary.</t>
  </si>
  <si>
    <t>Case Study: Application of the HEC-6 Model for the Main Stem of the Kankakee River in Illinois</t>
  </si>
  <si>
    <t>Nani G. Bhowmik, D.WRE, Christina Tsai, Paminder Parmar, and Misganaw Demissie</t>
  </si>
  <si>
    <t>J. of Hydraulic Engineering, Vol. 134, No. 4, 355–366</t>
  </si>
  <si>
    <t>This case study paper presents results on the application of the HEC-6 model to the main stem of the Kankakee River in Illinois, a distance of about 39.3 km. Modeling was performed to develop comprehensive plans for enhancing the aquatic habitats and also to forecast future sedimentation problems if specific management practices are implemented. The paper concentrates on the modeling aspects of this research. The extent of the model was from the Stateline Bridge to Kankakee Dam in Kankakee. The HEC-6 model, originally developed by the Hydrologic Engineering Center  HEC  of the U.S. Army Corps of Engineers, was adapted for this application. The model was run, calibrated, and verified for both the hydraulic and sediment components. The hydraulic component was calibrated through comparison of measured yearly hydrographs with computed values for three gauging stations on the river. The hydrologic component was verified for the same three gauging stations for two yearly hydrographs for 2 additional water years. The sediment component was calibrated with river cross-sectional data collected by the Illinois State Water Survey in 1980 and 1999. The calibrated and verified hydraulic and calibrated sediment components then were used to predict future changes in water surface elevations and thalweg elevations for a 20-year period beginning in 1999, the last date for which river cross-sectional data are available.</t>
  </si>
  <si>
    <t>Case Study of Tribal Drought Planning: The Hualapai Tribe</t>
  </si>
  <si>
    <t>Cody L. Knutson, Michael J. Hayes, and Mark D. Svoboda</t>
  </si>
  <si>
    <t>Natural Hazards Review, Vol. 8, No. 4, 125–131, ASCE</t>
  </si>
  <si>
    <t>Several American Indian Tribes are currently leading the way in developing drought mitigation and response plans. These tribes are undertaking the process of identifying and implementing actions that will help them better prepare for and respond to future drought events. The Hualapai Tribe in Arizona is one such group that has recently completed a drought plan with assistance provided through the Bureau of Reclamation’s States Emergency Drought Program. The National Drought Mitigation Center has helped provide technical assistance in developing the Hualapai Tribe’s plan and recently conducted interviews with tribal representatives to better understand lessons learned during the planning process. The efforts of the Hualapai Tribe provide an important case study for the development of similar plans for other tribal entities.</t>
  </si>
  <si>
    <t>Aspect Ratio to Maximize Sediment Transport in Rigid Bank Channels</t>
  </si>
  <si>
    <t>Guoliang Yu and Graeme Smart</t>
  </si>
  <si>
    <t>The continuity equation, Manning’s equation, Einstein’s wall correction procedure and sediment transport equations are combined to indicate channel aspect ratios which maximize sediment transport for a given water discharge in rigid-bank trapezoidal and rectangular channels with fixed slope. Higher aspect ratios are required to maximize sediment transport for channels conveying bed load than for those with a dominant suspended load. A total load equation predicts optimum aspect ratios lying in between those for bed load and suspended load channels. The equations imply that the optimum aspect ratio increases markedly as the channel bank to channel bed roughness ratio increases. The resulting optimum ratios are smaller than the aspect ratios of many natural rivers.</t>
  </si>
  <si>
    <t>J. of Hydraulic Engineering, Vol. 129, No. 12, 927–935, ASCE</t>
  </si>
  <si>
    <t>Channel bed evolution and sediment transport under declining sand inputs</t>
  </si>
  <si>
    <t>Karen B. Gran, David R. Montgomery, and Diane G. Sutherland</t>
  </si>
  <si>
    <t>WATER RESOURCES RESEARCH, VOL. 42, W10407, AGU</t>
  </si>
  <si>
    <t>Coupled field and laboratory investigations explore links between bed surface structure development and sediment transport as sand inputs decline. On the Pasig-Potrero River, we investigated channel recovery following emplacement of sand-rich pyroclastic deposits in the 1991 eruption of Mount Pinatubo, Philippines. As sediment inputs declined from 1996 to 2003, surface grain size increased, clast structures formed, and sediment mobility and bed load transport rates declined. Our field results parallel those from flume experiments studying highly energetic channels with similar sand contents. As the feed mixture shifted from 70% to 40% sand, surface grain size and gravel interactions increased, forming clusters and armor patches. Bed reorganization into patches initially accommodated coarsening with minimal effect on bed load transport rates, roughness, or friction angle within sandy transport zones. As sand declined further, gravel jams interrupted the connectivity of sandy transport zones, lowering transport rates. Patch development lowered the threshold for the transition from sand-dominated to gravel-dominated transport, focusing this transition over a narrow range of sand content.</t>
  </si>
  <si>
    <t>Channel-reach morphology dependence on energy, scale, and hydroclimatic processes with implications for prediction using geospatial data</t>
  </si>
  <si>
    <t>Alejandro N. Flores, Brian P. Bledsoe, Christopher O. Cuhaciyan, and Ellen E. Wohl</t>
  </si>
  <si>
    <t>WATER RESOURCES RESEARCH, VOL. 42, W06412, AGU</t>
  </si>
  <si>
    <t>Channel types found in mountain drainages occupy characteristic but intergrading ranges of bed slope that reflect a dynamic balance between erosive energy and channel boundary resistance. Using a classification and regression tree (CART) modeling approach, we demonstrate that drainage area scaling of channel slopes provides better discrimination of these forms than slope alone among supply- and capacity-limited sites. Analysis of 270 stream reaches in the western United States exhibiting four common mountain channel types reveals that these types exist within relatively discrete ranges of an index of specific stream power. We also demonstrate associations among regional interannual precipitation variability, discharge distribution skewness, and means of the specific stream power index of step-pool channels. Finally, we discuss a conceptual methodology for predicting ecologically relevant morphologic units from digital elevation models at the network scale based on the finding that channel types do not exhibit equal energy dissipation.</t>
  </si>
  <si>
    <t>Channel-Forming Discharge Selection in River Restoration Design</t>
  </si>
  <si>
    <t>Martin W. Doyle, Doug Shields, Karin F. Boyd, Peter B. Skidmore, and DeWitt Dominick</t>
  </si>
  <si>
    <t>J. of Hydraulic Engineering, Vol. 133, No. 7, 831–837, ASCE</t>
  </si>
  <si>
    <t>The concept of channel-forming  Qcf  or dominant discharge is now a cornerstone of river channel restoration design.</t>
  </si>
  <si>
    <t>Characteristics of Loose Rough Boundary Streams at Near-Threshold</t>
  </si>
  <si>
    <t>Subhasish Dey and Rajkumar V. Raikar</t>
  </si>
  <si>
    <t>WATER RESOURCES RESEARCH, VOL. 43, W02412, AGU</t>
  </si>
  <si>
    <t>A parameterization of flow separation over subaqueous dunes</t>
  </si>
  <si>
    <t>Andries J. Paarlberg, C. Marjolein Dohmen-Janssen, Suzanne J. M. H. Hulscher, and Paul Termes</t>
  </si>
  <si>
    <t>WATER RESOURCES RESEARCH, VOL. 43, W12417, AGU</t>
  </si>
  <si>
    <t>Flow separation plays a key role in the development of dunes, and modeling the
complicated flow behavior inside the flow separation zone requires much computational
effort. To make a first step toward modeling dune development at reasonable temporal and
spatial scales, a parameterization of the shape of the flow separation zone over twodimensional
dunes is proposed herein, in order to avoid modeling the complex flow inside
the flow separation zone. Flow separation behind dunes, with an angle-of-repose slip face,
is characterized by a large circulating leeside eddy, where a separation streamline forms
the upper boundary of the recirculating eddy. Experimental data of turbulent flow over
two-dimensional subaqueous bed forms are used to parameterize this separation
streamline. The bed forms have various heights and height to length ratios, and a wide
range of flow conditions is analyzed. This paper shows that the shape of the flow
separation zone can be approximated by a third-order polynomial as a function of the
distance away from the flow separation point. The coefficients of the polynomial can be
estimated, independent of flow conditions, on the basis of bed form shape at the flow
separation point and a constant angle of the separation streamline at the flow reattachment
point.</t>
  </si>
  <si>
    <t>A stochastic approach to analyze trade-offs and risks associated with large-scale water resources systems</t>
  </si>
  <si>
    <t>A. Tilmant and R. Kelman</t>
  </si>
  <si>
    <t>WATER RESOURCES RESEARCH, VOL. 43, W06425, AGU</t>
  </si>
  <si>
    <t>Water resources development projects often involve multiple and conflicting
objectives as well as stochastic hydrologic inputs. Multiobjective optimization techniques
can be used to identify noninferior solutions and to construct a trade-off relationship
between conflicting objectives. This paper presents a methodology for analyzing
trade-offs and risks associated with large-scale water resource projects under hydrologic
uncertainty. The proposed methodology relies on the stochastic dual dynamic
programming (SDDP) model to derive monthly or weekly operating rules for
multipurpose multireservoir systems taking into account the stochasticity of the inflows,
irrigation water withdrawals, minimum/maximum flow requirements for navigation,
fishing, and/or for ecological purposes. In SDDP, release decisions are chosen so as to
minimize the operating costs of a hydrothermal electrical system. Irrigation water demands
and other operating constraints are imposed on the system through the SDDP model.
The proposed methodology is illustrated with the Southeastern Anatolia Development
project, commonly called GAP, in Turkey. The GAP is a multidimensional development
project involving primarily the production of hydroelectricity and irrigation.
Simulation results using 50 hydrologic scenarios show that the complete development of
the irrigation projects would reduce the total energy output by 6.5% and will increase the
risk of not meeting minimum outflow at the Syrian border from 5% to 25%.</t>
  </si>
  <si>
    <t>A two-fraction model for the transport of sand/gravel mixtures</t>
  </si>
  <si>
    <t>Peter R. Wilcock and Stephen T. Kenworthy</t>
  </si>
  <si>
    <t>WATER RESOURCES RESEARCH, VOL. 38, NO. 10, 1194, AGU</t>
  </si>
  <si>
    <t>A unifying framework for particle entrainment</t>
  </si>
  <si>
    <t>S. E. Coleman and V. I. Nikora</t>
  </si>
  <si>
    <t>WATER RESOURCES RESEARCH, VOL. 44, W04415, AGU</t>
  </si>
  <si>
    <t>Adding Radar Rainfall and Calibration to the TR-20 Watershed Model to Improve Dam Removal Flood Analysis</t>
  </si>
  <si>
    <t>T. Endreny and M. Higgins</t>
  </si>
  <si>
    <t>J. of Water Resources Planning and Management, Vol. 134, No. 3, 314–317, ASCE</t>
  </si>
  <si>
    <t>In communities where flood frequency data are unavailable, rainfall-runoff-routing models can estimate flood impacts of dam removal. We used the federal TR-20 model with PEST calibration software and NEXRAD radar rainfall data to study dam removal in the 186 km2 section of New York’s Onondaga Creek. The NEXRAD calibrated TR-20 simulated dam controlled flow for 100-year frequency 24-h duration rainfall, and the predicted peak discharge of 97 m3 s−1 was within 1% of flood frequency estimates. TR-20 predicted a peak discharge of 270 m3 s−1 for the same 100-year, 24-h rainfall with the dam removed, which was 4% higher than regional regression estimated peaks for an unregulated watershed. HEC river analysis system analysis of TR-20 floods showed naturalized flood peaks for events of 10 years or greater would leave the channel. This note reports on how radar rainfall and automated calibration are incorporated into TR-20 by managers and planners to enhance watershed restoration analysis.</t>
  </si>
  <si>
    <t>A new framework is presented that describes the hydrodynamic entrainment of sediments. The framework is derived from the general equations of particle stability and fluid motion and covers a wide range of scales, from that of the individual particle to en masse entrainment at the scale of the stream reach. Particle entrainment is explicitly shown to be driven by the combination of instantaneous fluid stress and pressure gradients, particle surface contact forces, particle submerged weight, and the weight and motion of particle-associated fluid. Of these factors, bed shear stresses, across-particle differences in pressures and fluxes of momentum, and sediment bed characteristics are found to be key factors in particle entrainment. The conventional Shields entrainment parameter is shown to be applicable to averaged en masse entrainment by steady uniform 2-D flows. This nondimensionalized bed shear stress at threshold is further demonstrated to be a function of interparticle forces and bed normal hydrodynamic forces, and thereby sediment size and other fluid, sediment and bed characteristics. Observed Shields parameter dependencies are discussed. The presented framework, which includes all relevant particle and fluid characteristics and flow dynamics, may aid understanding of entrainment mechanics, the design and analysis of further studies of entrainment, the design of parameterizations that lead to the solution of entrainment problems, and numerical modeling of combined fluid and sediment dynamics.</t>
  </si>
  <si>
    <t>A mixed-size sediment transport model using only two fractions, sand and gravel, offers practical advantages in terms of the required input and conceptual advantages by readily incorporating the nonlinear effects of sand content on transport rate. A two-fraction
model is developed from flume and field transport observations. Sand and gravel transport rates are collapsed to a single transport function using a scaling parameter representing incipient motion for each fraction. The incipient motion function is consistent with
established values in the limit of pure sand and gravel beds and shows a sharp change with increasing sand content over the transition from a clast- to matrix-supported bed. A twofraction model captures an important and previously unmodeled nonlinear effect of sand content on gravel transport rate and suggests important implications for a number of fluvial processes, including the response of channels to sediment supply and the mechanism for abrupt sorting in gravel/sand transitions.</t>
  </si>
  <si>
    <t>The development of a fully three-dimensional finite volume morphodynamic model, for simulating fluid and sediment transport in curved open channels with rigid walls, is described. For flow field simulation, the Reynolds-averaged Navier–Stokes equations are solved numerically, without reliance on the assumption of hydrostatic pressure distribution, in a curvilinear nonorthogonal coordinate system. Turbulence closure is provided by either a low-Reynolds number k−  turbulence model or the standard k−  turbulence model, both of which apply a Boussinesq eddy viscosity. The sediment concentration distribution is obtained using the convectiondiffusion equation and the sediment continuity equation is applied to calculate channel bed evolution, based on consideration of both bed load and suspended sediment load. The governing equations are solved in a collocated grid system. Experimental data obtained from a laboratory study of flow in an S-shaped channel are utilized to check the accuracy of the model’s hydrodynamic computations. Also, data from a different laboratory study, of equilibrium bed morphology associated with flow through 90° and 135° channel bends, are used to validate the model’s simulated bed evolution. The numerically-modeled fluid and sediment transportation show generally good agreement with the measured data. The calculated results with both turbulence models show that the low-Reynolds k−  model better predicts flow and sediment transport through channel bends than the standard k−  model.</t>
  </si>
  <si>
    <t>Automated grain size measurements from airborne remote sensing for long profile measurements of fluvial grain sizes</t>
  </si>
  <si>
    <t>Patrice E. Carbonneau and Normand Bergeron</t>
  </si>
  <si>
    <t>WATER RESOURCES RESEARCH, VOL. 41, W11426, AGU</t>
  </si>
  <si>
    <t>Recent research has demonstrated that image processing can be applied to derive surficial median grain size data automatically from high-resolution airborne digital imagery in fluvial environments. However, at the present time, automated grain size measurement is limited to the dry exposed bed areas of the channel. This paper shows that the application area of automated grain size mapping can be extended in order to include the shallow wetted areas of the channel. The paper then proceeds to illustrate how automated grain size measurement in both dry and shallow wetted areas can be used to measure grain sizes automatically for long river lengths. For the present study, this results in a median grain size profile covering an 80 km long river which is constructed from over three million automated grain size measurements.</t>
  </si>
  <si>
    <t>Analysis of flow competence in an alluvial gravel bed stream, Dupuyer Creek, Montana</t>
  </si>
  <si>
    <t>Andrew C. Whitaker and Donald F. Potts</t>
  </si>
  <si>
    <t>WATER RESOURCES RESEARCH, VOL. 43, W07433, AGU</t>
  </si>
  <si>
    <t>Critical shear stress and unit discharge flow competence models were tested against coarse bed load data from Dupuyer Creek, Montana, United States. Maximum particle sizes sampled (Dmax) and D50 to D90 percentiles in the bed load grain size distribution were well correlated with both shear stress and unit discharge. Bed load grain sizes became coarser with increasing flow strength. For the Dmax curve, Shields dimensionless parameter for the surface D50 was estimated at 0.044, and the exponent for relative particle size (Di/D50) was  0.59. In the unit discharge criterion the critical flow to entrain the surface D50 was poorly predicted. Flow competence relationships based on Dmax are prone to the influence of outliers and sample mass variability. The mean of the three largest particles, Dmax (3), is more sensitive to changes in flow strength than the D50 to D90 bed load grain sizes, and may represent a good compromise.</t>
  </si>
  <si>
    <t>Analytical Approach to Calculate Rate of Bank Erosion</t>
  </si>
  <si>
    <t>Jennifer G. Duan</t>
  </si>
  <si>
    <t>Bank erosion consists of two processes: basal erosion due to fluvial hydraulic force and bank failure under the influence of gravity. Because bank resistance force varies with the degree of saturation of bank material, the probability of bank failure is the probability of the driving force of bank failure being greater than the bank resistance force. The degree of saturation of bank material increases with river stage; therefore, the frequency of bank failure is correlated to the frequency of flooding. Consequently, the rate of bank erosion is due to both basal erosion and bank failure, and bank failure is a probabilistic phenomenon. In this paper, for cohesive bank material experiencing planar bank failure, a deterministic approach was adopted for basal erosion analysis, whereas the probability of bank failure was included in the analysis of bank failure. A method for calculating the rate of bank erosion was derived that integrates both basal erosion and bank failure processes, and accounts for the effects of hydraulic force, bank geometry, bank material properties, and probability of bank failure.</t>
  </si>
  <si>
    <t>J. of Hydraulic Engineering, Vol. 131, No. 11, 980–990, ASCE</t>
  </si>
  <si>
    <t>Applicability criteria of the variable parameter Muskingum stage and discharge routing methods</t>
  </si>
  <si>
    <t>Muthiah Perumal and Bhabagrahi Sahoo</t>
  </si>
  <si>
    <t>WATER RESOURCES RESEARCH, VOL. 43, W05409, AGU</t>
  </si>
  <si>
    <t>Laboratory experimental results on the turbulent flow characteristics, measured by an acoustic Doppler velocimeter, over loose rough boundaries at the near-threshold of motion are reported. The primary endeavor was to investigate the response of the turbulent flow field, having zero-pressure gradient, to the uniform gravel beds at the near-threshold of motion with reasonably wide range of relative roughness  /h  0.02  /h 0.15; where  =Nikuradse’s equivalent roughness and h=flow depth . Five uniform gravel sizes, ranging from 4.1 to 14.25 mm, were used in the experiments. The vertical distributions of time-averaged velocity, turbulence intensities and the Reynolds stress were measured and analyzed. The variation of the mixing-length is considerably linear with the depth within the inner layer, whose thickness is 0.23 times the boundary layer thickness  , and the von Kármán constant is obtained as 0.35. The boundary shear stresses were determined by three independent methods, such as using the logarithmic law  the Clauser method , Reynolds stress profiles and bed slope. It is observed that in the inner layer, the logarithmic law of wall for the time-averaged streamwise velocity holds with the von Kármán constant 0.35 and a constant of integration 7.8; whereas in the outer layer, the law of the wake defines the velocity profiles with average value of the Coles’ wake parameter 0.11. Alternatively, velocity profiles based on 1/nth power law are also put forward, where n is expressed as a function of  / . The equation of the friction factor f is obtained from the depth averaging of the velocity profile; and the collapse of the estimated f and the measured data  experimental and field  is reasonable. The turbulence intensities being non-isotropic can be defined by an exponential law; whereas the Reynolds stress varies almost linearly with the depth. The values of the Shields parameter for the threshold of gravel motion obtained experimentally correspond closely with the curve obtained from the modified model of Dey considering the present logarithmic law of velocity. For all the aforementioned parameters, thorough statistical and error analyses of the experimental data are done to ascertain the adequacy of the proposed equations.</t>
  </si>
  <si>
    <t>The inconsistent performance of stream rehabilitation projects has generated debates over the use of morphological templates rather than detailed hydraulic information for channel designs. A rehabilitation project conducted in a reach of Deep Run, Maryland (United States), was monitored in order to assess commonly used approaches to channel design that rely on classification systems to describe the channel form, empirical relations to predict channel dimensions, and a single design discharge to evaluate the hydraulic conditions. Results from field measurements and observations indicated that the morphological conditions created in Deep Run were unstable. The morphology of the constructed channel was altered by storm flows smaller than the designed bank-full discharge and by floods that extended the flow width to the limits of the created meander belt. Hydraulic conditions associated with stabilization practices, vegetation, and gravel deposits influenced stability and unplanned adjustment patterns during flows contained within the active channel. Stability during flooding was diminished by reductions in floodplain roughness from vegetation removal and a decrease in flow path sinuosity. These findings illustrate the need for enhanced consideration of the relations between channel stability and hydraulic conditions at multiple scales and over a range of flow conditions in stream rehabilitation projects.</t>
  </si>
  <si>
    <t>Hydrologic and Economic Implications of Climate Change for Typical River Basins of the Agricultural Midwestern United States</t>
  </si>
  <si>
    <t>Hua Xie, J. Wayland Ehear, and Hyunhee An</t>
  </si>
  <si>
    <t>The Midwest is the largest agricultural area of the United States. Historically, the climate there has been suitable for unirrigated farming. However, the specter of climate change has created concerns about the future of Midwestern agriculture, regional fresh water resources and the relationship between the two. Implications of climate change for the agricultural Midwest are revealed in a recent study on two typical agricultural Midwestern watersheds, the Mackinaw River Basin and the upper Sangamon River Basin of central Illinois. Generally in this study a future climate with more frequent droughts is envisioned based on the outcome of one of the major general circulation models, the Canadian Climate Centre model. The climate change impacts on agricultural productivity, low flow frequencies of streams, and the profitability of irrigation, which could be triggered by the climate change, are evaluated. This study shows that the changes in climatic factors of temperature and precipitation tend to reduce crop yields, induce irrigation, and increase low flow frequencies. However, such adverse effects may well be counteracted by the effects of elevated CO2 concentration in atmosphere. Thus, the opposing effects of climate change could very well leave agriculture in central Illinois more or less unchanged.</t>
  </si>
  <si>
    <t>J. of Water Resources Planning and Management, Vol. 134, No. 3, 205–213, ASCE</t>
  </si>
  <si>
    <t>J. Aberle, V. Nikora, and R. Walters</t>
  </si>
  <si>
    <t>Methods for interpreting data from in situ flume measurements of cohesive sediment dynamics are evaluated and a technique for estimating various erosion parameters using in situ measurements is proposed. There is currently a lack of uniformity in analysis techniques for cohesive erosion data collected in flumes and with in situ instruments and the proposed technique resolves some of these inconsistencies. The data set used in this study was derived from field experiments conducted with a straight benthic in situ flume in different aquatic environments in New Zealand. The experiments with stepwise increases in flow velocity revealed that peaks in the erosion rate at the beginning of each velocity step are most likely associated with heterogeneous bed structure, as transient hydrodynamic effects due to the experimental procedure were found to be insignificant. The field data showed an exponential decay of the erosion rate with time that is indicative of depth-limited erosion. These data are used to illustrate methods for the parameterization of the proposed semiempirical erosion equation, taking into account the time dependency of the erosion process.</t>
  </si>
  <si>
    <t>Data Interpretation for In Situ Measurements of Cohesive Sediment Erosion</t>
  </si>
  <si>
    <t>Comparison of Methods for Predicting Incipient Motion for Sand Beds</t>
  </si>
  <si>
    <t>Nick A. Marsh, Andrew W. Western, and Rodger B. Grayson</t>
  </si>
  <si>
    <t>A comparison of four methods for predicting the incipient motion conditions of a uniform sand bed is presented. The four methods are: ~1! the Shields diagram, ~2! an empirical approach, ~3! a method derived from resolution of rotational forces, and ~4! a simplified resolution of rotational forces with a variable lift force coefficient. The four methods are used to predict the incipient motion conditions for 97 experimental runs taken from seven independent experimental flume studies. The effectiveness of predicting depth averaged incipient motion velocity for each of the four methods are compared. The simplified resolution of rotational forces model ~4! and Shields method ~1! were most successful in predicting the incipient motion velocity @R250.77, 0.74 and root mean square error ~RMSE!50.18, 0.15, respectively#. The slope of line of best fit for plots illustrating predicted versus measured incipient motion velocity were similar ~slope50.63, 0.65, respectively!, illustrating that both methods provide a similarly justifiable prediction of depth averaged incipient motion. The empirical method was the least successful at predicting the measured incipient motion conditions (R250.49, RMSE50.41!.</t>
  </si>
  <si>
    <t>J. of Hydraulic Engineering, Vol. 130, No. 7, 616–621, ASCE</t>
  </si>
  <si>
    <t>J. of Hydraulic Engineering, Vol. 132, No. 6, 581–588, ASCE</t>
  </si>
  <si>
    <t>J. of Hydrologic Engineering, Vol. 10, No. 3, 243–251, ASCE</t>
  </si>
  <si>
    <t>Influence of bed material size heterogeneity on bedload transport uncertainty</t>
  </si>
  <si>
    <t>Li Chen and Mark C. Stone</t>
  </si>
  <si>
    <t>The bed material grain size distribution of gravel bed streams is often spatially heterogeneous. The heterogeneity is actually a random parameter, even for a ‘‘well-mixed mixture,’’ which potentially causes the transport rate for a given bed material to become an uncertain variable. The cause of bed material heterogeneity is the nonuniformity of the bed material, which is analyzed in this paper using examples from field observations and experimental data. The Monte Carlo simulation method is applied to study the uncertainty of the bedload transport rate using Wilcock’s experimental data (P. R. Wilcock et al., 2001; P. R. Wilcock and J. C. Crowe, 2003). Each realization of the Monte Carlo simulation employed a randomly generated grain size distribution field for the entire simulation domain. With sufficient realizations the simulation results were adequate to show that the transport rates were a random variable and the mean transport rates did not fall on a single-valued curve when the local heterogeneity was taken into account. The results indicate that the bedload transport rate of nonuniform sediment has an intrinsic uncertainty that can result solely from the bed material. The results also partially account for the scatter of the fractional transport rate within Wilcock’s experimental data. This study presents an important concept in understanding the uncertainty associated with estimates of sediment transport.</t>
  </si>
  <si>
    <t>WATER RESOURCES RESEARCH, VOL. 44, W01405, AGU</t>
  </si>
  <si>
    <t>Influence of cohesion on the incipient motion condition of sediment mixtures</t>
  </si>
  <si>
    <t>Umesh C. Kothyari and Rajesh Kumar Jain</t>
  </si>
  <si>
    <t>Attempts to include river bank erosion predictors within morphological models are becoming increasingly common, but uncertainty surrounds the procedures used to couple bed deformation and bank erosion submodels in a way that maintains the mass continuity of eroded bank sediment. Herein we present a coupling procedure that comprises two discrete elements. First, immediately following bank failure, the slumped debris comes to rest at the bank toe as a planar surface inclined at an “angle of repose.” Second, we use a fractional transport model to simulate the subsequent erosion and deposition of the failed bank material debris. The method is demonstrated with an example in which an equilibrium bed topography model is combined with a river bank erosion model to predict the morphological response of a river bend to a large flow event.</t>
  </si>
  <si>
    <t>Critical Shear Stress of Bimodal Sediment in Sand-Gravel Rivers</t>
  </si>
  <si>
    <t>Matthieu de Linares and Philippe Belleudy</t>
  </si>
  <si>
    <t>A new model for the critical shear stress and the transport of graded sediment is presented. The model is based on the size distribution of the bed surface and can be used to compute sediment transport rates in numerical simulations with an active layer model. This model makes a distinction between unimodal and bimodal sediments. It is assumed that all size fractions of unimodal sediments have the same critical shear stress while there is selective transport for the gravel fractions of bimodal sediments. A recently published laboratory transport data set is used to calibrate our model.</t>
  </si>
  <si>
    <t>J. of Hydraulic Engineering, Vol. 133, No. 10, 1167–1170, ASCE</t>
  </si>
  <si>
    <t>J. of Hydraulic Engineering, Vol. 130, No. 11, 1077–1088, ASCE</t>
  </si>
  <si>
    <t>J. of Hydraulic Engineering, Vol. 133, No. 3, 288–304, ASCE</t>
  </si>
  <si>
    <t>J. of Hydraulic Engineering, Vol. 133, No. 5, 555–559, ASCE</t>
  </si>
  <si>
    <t>Design of Hydraulically Efficient Power-Law Channels with Freeboard</t>
  </si>
  <si>
    <t>A power-law channel is a generalized form of the parabolic channel. The exponent of the governing equation is a variable that for certain maximum permissible side slopes can be determined by maximizing the cross-sectional area of flow  or minimizing the wetted perimeter . Using this exponent rather than the constant allows a hydraulically more efficient open channel section to be designed. In earlier work on power-law channels freeboard was neglected to simplify the analysis. However as pointed out by several authors, a channel without freeboard is of academic interest only and not practical. All open channels are in practice designed and constructed with freeboard as a factor of safety. In this paper freeboard has been introduced as an additional parameter to be taken into account when designing a power-law channel. The work from this paper is applied to an earlier example of a parabolic channel to demonstrate a practical design.</t>
  </si>
  <si>
    <t>Arif A. Anwar and Derek Clarke</t>
  </si>
  <si>
    <t>J. of Irrigation and Drainage Engineering, Vol. 131, No. 6, 560–563, ASCE</t>
  </si>
  <si>
    <t>Discharge and Suspended Sediment Transport during Deconstruction of a Low-Head Dam</t>
  </si>
  <si>
    <t>Tim Granata, Fang Cheng, and Matthew Nechvatal</t>
  </si>
  <si>
    <t>J. of Hydraulic Engineering,Vol. 134, No. 5, 652–657, ASCE</t>
  </si>
  <si>
    <t>In March of 2003, the 43 m wide, 2.2 m high St. Johns Dam  Sandusky River, Ohio  was breached to lower the water level in the reservoir. In November of the same year, the dam was removed in an effort to restore aquatic habitat and connectivity in the river. During both the breach and the dam removal, high resolution time series of discharge and suspended sediment concentrations were monitored 200 m downstream of the dam. Discharge and suspended sediment during the breach were not discernible from background values. In contrast, the dam removal resulted in a peak suspended sediment concentration of 59 mg/L and a peak discharge of 33.5 m3 / s, which returned to background levels of 19 mg/L and 1.5 m3 / s, respectively, approximately 8 h after the removal. The floodwave during the removal attenuated by 50% at the City of Fremont, 53 km downstream, illustrating the diffusive nature of the channel and the limited risk of flooding downstream. Levels of suspended sediment and discharge during the removal were comparable to subsequent discharge events. Spatial distributions of turbidity in and upstream of the dam pool and archived turbidity data from the City of Tiffin, 13 km downstream of the dam, suggest that sediments stored in the impoundment did not statistically enhance turbidity up to 2 years after the removal. Generally, the removal had a minor impact on water quality and posed no risk to public safety or to downstream aquatic habitats</t>
  </si>
  <si>
    <t>Characteristics of turbulent unidirectional flow over rough beds: Double-averaging perspective with particular focus on sand dunes and gravel beds</t>
  </si>
  <si>
    <t>S. R. McLean and V. I. Nikora</t>
  </si>
  <si>
    <t>WATER RESOURCES RESEARCH, VOL. 42, W10409, AGU</t>
  </si>
  <si>
    <t>We address some unsolved methodological issues in modeling of natural rough-bedflows by critically examining existing approaches that parameterize rough-bed flows. These often utilize loosely defined variables.</t>
  </si>
  <si>
    <t>Downstream Hydraulic Geometry of Alluvial Channels</t>
  </si>
  <si>
    <t>Jong-Seok Lee and Pierre Y. Julien</t>
  </si>
  <si>
    <t>J. of Hydraulic Engineering, Vol. 132, No. 12, 1347–1352, ASCE</t>
  </si>
  <si>
    <t>This study extends the earlier contribution of Julien and Wargadalam in 1995. A larger database for the downstream hydraulic geometry of alluvial channels is examined through a nonlinear regression analysis. The database consists of a total of 1,485 measurements, 1,125 of which describe field data used for model calibration. The remaining 360 field and laboratory measurements are used for validation. The data used for validation include sand-bed, gravel-bed, and cobble-bed streams with meandering to braided planform geometry. The five parameters describing downstream hydraulic geometry are: channel width W, average flow depth h, mean flow velocity V, Shields parameter  *, and channel slope S. The three independent variables are discharge Q, median bed particle diameter ds, and either channel slope S or Shields parameter  * for dominant discharge conditions. The regression equations were tested for channel width ranging from 0.2 to 1,100 m, flow depth from 0.01 to 16 m, flow velocity from 0.02 to 7 m/ s, channel slope from 0.0001 to 0.08, and Shields parameter from 0.001 to 35. The exponents of the proposed equations are comparable to those of Julien and Wargadalam  1995 , but based on R2 values of the validation analysis, the proposed regression equations perform slightly better.</t>
  </si>
  <si>
    <t>Dunes, turbulent eddies, and interfacial exchange with permeable sediments</t>
  </si>
  <si>
    <t>M. Bayani Cardenas and John L. Wilson</t>
  </si>
  <si>
    <t>WATER RESOURCES RESEARCH, VOL. 43, W08412, AGU</t>
  </si>
  <si>
    <t xml:space="preserve">Interfaces between a water column and underlying porous media are ubiquitous in nature. </t>
  </si>
  <si>
    <t>The economic value of stream restoration</t>
  </si>
  <si>
    <t>Alan Collins, Randy Rosenberger, and Jerald Fletcher</t>
  </si>
  <si>
    <t>WATER RESOURCES RESEARCH, VOL. 41, W02017, AGU</t>
  </si>
  <si>
    <t>In this paper, experimental data collected in a straight flume having a bed covered by grasslike vegetation have been used to analyze flow resistance for flexible submerged elements. At first, the measurements are used to test the applicability of Kouwen’s method. Then, a calibration of two coefficients appearing in the semilogarithmic flow resistance equation is carried out. Finally, applying the P-theorem and the incomplete self-similarity condition, a flow resistance equation linking the friction factor with the shear Reynolds number, the depth-vegetation height ratio and the inflection degree is deduced.</t>
  </si>
  <si>
    <t>J. of Hydraulic Engineering, Vol. 131, No. 7, 554–564, ASCE</t>
  </si>
  <si>
    <t>J. of Hydraulic Engineering, Vol. 133, No. 10, 1171–1176, ASCE</t>
  </si>
  <si>
    <t>Formulas for Sediment Porosity and Settling Velocity</t>
  </si>
  <si>
    <t>Weiming Wu and Sam S. Y. Wang</t>
  </si>
  <si>
    <t>Several existing formulas for the initial porosity and settling velocity of sediment have been tested by using extensive data collected from different countries and regions, and modified to achieve better reliability or convenience in use.</t>
  </si>
  <si>
    <t>J. of Hydraulic Engineering, Vol. 132, No. 8, 858–862, ASCE</t>
  </si>
  <si>
    <t>Geospatial Representation of River Channels</t>
  </si>
  <si>
    <t>Venkatesh M. Merwade, David R. Maidment, and Ben R. Hodges</t>
  </si>
  <si>
    <t>In spite of notable advances in the description of river morphodynamics, the longterm dynamics of meandering rivers is still an open question, in particular, regarding the existence of a possible statistical steady state and its scaling properties induced by the competing action of cutoffs and reach elongation. By means of extensive numerical simulations, using three fluid dynamic models of different complexity and analysis of real data from the Amazon, North America, and Russia, we show that the reach cutoffs, besides providing stability and self-confinement to the meander belt, also act as a dynamical filter on several hydrodynamic mechanisms, selecting only those that really dominate the long-term dynamics. The results show that the long-term equilibrium conditions are essentially governed by only one spatial scale (proportional to the ratio of the river depth and the friction coefficient) and one temporal scale (proportional to the square of the spatial scale divided by the river width, the mean longitudinal velocity, and the erodibility coefficient) that contain the most important fluid dynamic quantities. The ensuing statistical long-term behavior of meandering rivers proves to be universal and largely unaffected by the details of the fluid dynamic processes that govern the short-term river behavior.</t>
  </si>
  <si>
    <t>WATER RESOURCES RESEARCH, VOL. 41, W12403, AGU</t>
  </si>
  <si>
    <t>Managing the Water Program</t>
  </si>
  <si>
    <t>Donald J. Brady</t>
  </si>
  <si>
    <t>Identification of Manning’s Roughness Coefficients in Shallow Water Flows</t>
  </si>
  <si>
    <t>Yan Ding, Yafei Jia, and Sam S. Y. Wang</t>
  </si>
  <si>
    <t>Moving boat acoustic Doppler current profiling (ADCP) is increasingly used to measure discharge in large rivers.We investigate whether useful information about bed shear stress can be recovered from such data. Alternative ways to estimate local bed shear stress using the logarithmic law of the wall and spatial averaging are tested using ADCP transects across lower Fraser River, Canada. Repeatability is assessed by comparing estimates from outward and return boat tracks. The most precise method uses the vertically averaged mean velocity and a zero-velocity height based on bed grain size information. The accuracy of the assumed zero-velocity height can be judged by consistency between estimates using mean velocity and near-bed velocity. Shear stress estimates from unconstrained log-law fits are less repeatable and tend to overpredict, and mean shear stress estimates using the depthslope product are unreliable in this river because of nonuniform flow.</t>
  </si>
  <si>
    <t>WATER RESOURCES RESEARCH, VOL. 43, W03418, AGU</t>
  </si>
  <si>
    <t>Estimating the performance of international regulatory regimes: Methodology and empirical application to international water management in the Naryn/Syr Darya basin</t>
  </si>
  <si>
    <t>Tobias Siegfried and Thomas Bernauer</t>
  </si>
  <si>
    <t>WATER RESOURCES RESEARCH, VOL. 43, W11406, AGU</t>
  </si>
  <si>
    <t>We develop a methodology for estimating the performance of international regulatory regimes in the context of transboundary surface waters. Our performance metric relies on assessments, over time, of actual performance, counterfactual performance, and optimal performance. The metric is of practical relevance as a diagnostic tool for policy evaluation. Thus it provides a starting point for policy improvement. To demonstrate the empirical relevance of this methodology we examine international water management in the Naryn/Syr Darya basin, a major international river system in Central Asia. The emphasis is on the Toktogul reservoir, the main reservoir in the Naryn/Syr Darya basin, and its downstream effects. The biggest policy challenge in this case has been to design and implement international trade-offs among water releases for upstream hydropower production in winter and water releases for downstream irrigation in summer. We find that the international regime in place since 1998 is characterized by low average performance and high variability.</t>
  </si>
  <si>
    <t>Estimation of Average Stream Velocity</t>
  </si>
  <si>
    <t>Michael G. Waldon</t>
  </si>
  <si>
    <t>Stream tracer studies provide information supporting diverse applications in environmental research and management. Average stream velocity through a reach is often estimated from tracer temporal profiles. This Technical Note addresses the calculation of average reach velocity. It is shown here that, under steady flow, average reach velocity over a fixed distance equals the spatial harmonic mean velocity. Similarly, the average reach velocity from the point of tracer injection to a fixed downstream measurement site is equal to downstream distance divided by the harmonic mean tracer time-of-travel, rather than the commonly used temporal centroid.</t>
  </si>
  <si>
    <t>J. of Hydraulic Engineering, Vol. 130, No. 11, 1119–1122, ASCE</t>
  </si>
  <si>
    <t>Evaluation of an Experimental LiDAR for Surveying a Shallow, Braided, Sand-Bedded River</t>
  </si>
  <si>
    <t>Paul J. Kinzel, C. Wayne Wright, Jonathan M. Nelson, and Aaron R. Burman</t>
  </si>
  <si>
    <t>Reaches of a shallow   1.0 m , braided, sand-bedded river were surveyed in 2002 and 2005 with the National Aeronautics and Space Administration’s Experimental Advanced Airborne Research LiDAR  EAARL  and concurrently with conventional surveygrade, real-time kinematic, global positioning system technology. The laser pulses transmitted by the EAARL instrument and the return backscatter waveforms from exposed sand and submerged sand targets in the river were completely digitized and stored for postflight processing. The vertical mapping accuracy of the EAARL was evaluated by comparing the ellipsoidal heights computed from ranging measurements made using an EAARL terrestrial algorithm to nearby   0.5 m apart  ground-truth ellipsoidal heights. After correcting for apparent systematic bias in the surveys, the root mean square error of these heights with the terrestrial algorithm in the 2002 survey was 0.11 m for the 26 measurements taken on exposed sand and 0.18 m for the 59 measurements taken on submerged sand. In the 2005 survey, the root mean square error was 0.18 m for 92 measurements taken on exposed sand and 0.24 m for 434 measurements on submerged sand. In submerged areas the waveforms were complicated by reflections from the surface, water column entrained turbidity, and potentially the riverbed. When applied to these waveforms, especially in depths greater than 0.4 m, the terrestrial algorithm calculated the range above the riverbed. A bathymetric algorithm has been developed to approximate the position of the riverbed in these convolved waveforms and preliminary results are encouraging.</t>
  </si>
  <si>
    <t>J. of Hydraulic Engineering, Vol. 133, No. 7, 838–842, ASCE</t>
  </si>
  <si>
    <t>Exponential Formula for Bedload Transport</t>
  </si>
  <si>
    <t>Nian-Sheng Cheng</t>
  </si>
  <si>
    <t>J. of Hydraulic Engineering, Vol. 128, No. 10, 942–946, ASCE</t>
  </si>
  <si>
    <t>An exponential formula that does not involve the concept of the critical shear stress is derived in this study for computing bedload transport rates. The formula represents well various experimental data sets ranging from the weak transport to high shear conditions. Comparisons of the present study are also made with many previous bedload formulas commonly cited in the literature.</t>
  </si>
  <si>
    <t>Extension of Preissmann Scheme to Two-Dimensional Flows</t>
  </si>
  <si>
    <t>Maurizio Venutelli</t>
  </si>
  <si>
    <t>A numerical solution to the finite difference of two-dimensional  2D  depth-averaged equations on nonstaggered grid points is proposed in this technical note. Following a locally one-dimensional procedure, the basic equations are split into a pair of one-dimensional equations. Therefore, the solution of a 2D problem is reduced to the solution of a sequence of two one-dimensional problems. The discretization of the split one-dimensional equations is obtained with the use of the original Preissmann operator. Using Fourier’s classic linear analysis, stability, dissipation and dispersion with frictional resistance are investigated for the variations of the Courant number and weighting time factor.</t>
  </si>
  <si>
    <t>Flow Resistance Law in Channels with Flexible Submerged Vegetation</t>
  </si>
  <si>
    <t>F. G. Carollo, V. Ferro, and D. Termini</t>
  </si>
  <si>
    <t>Climate change, urbanization, and optimal long-term floodplain protection</t>
  </si>
  <si>
    <t>Tingju Zhu, Jay R. Lund, Marion W. Jenkins, Guilherme F. Marques, and Randall S. Ritzema</t>
  </si>
  <si>
    <t xml:space="preserve">This paper examines levee-protected floodplains and economic aspects of adaptation to increasing long-term flood risk due to urbanization and climate change. </t>
  </si>
  <si>
    <t>WATER RESOURCES RESEARCH, VOL. 43, W06421, AGU</t>
  </si>
  <si>
    <t>Influence of Coherent Flow Structures on the Dynamics of Suspended Sediment Transport in Open-Channel Flow</t>
  </si>
  <si>
    <t>M. Cellino and U. Lemmin</t>
  </si>
  <si>
    <t>River restoration as a measure to improve both flood protection and ecological quality has become a common practice in river management. This new practice, however, has also become a source of conflicts arising from a neglect of the social aspects in river restoration projects. Therefore appropriate public involvement strategies have been recommended in recent years as a way of coping with these conflicts. However, an open question remains: Which stakeholders should be involved in the decision-making process? This, in turn, raises the question of the appropriate objectives of public participation. This study aims to answer these questions drawing on two case studies of Swiss river restoration projects and a related representative nationwide survey. Our findings suggest that public involvement should not be restricted to a small circle of influential stakeholder groups. As restoration projects have been found to have a substantial impact on the quality of life of the local population, avoiding conflicts is only one of several objectives of the involvement process. Including the wider public provides a special opportunity to promote social objectives, such as trust building and identification of people with their local environment.</t>
  </si>
  <si>
    <t>Optimal Design of Parabolic Canal Section</t>
  </si>
  <si>
    <t>Bhagu R. Chahar</t>
  </si>
  <si>
    <t>J. of Irrigation and Drainage Engineering, Vol. 131, No. 6, 546–554, ASCE</t>
  </si>
  <si>
    <t>Optimal design equations for a parabolic canal section are presented in this paper. The design equations for a minimum earthwork cost section and a minimum cost lined section are in explicit form and result in optimal dimensions of a canal in single step computations. These have been obtained after applying the Fibbonaci search method on a nonlinear unconstrained optimization problem. The study also addresses the bounds on the canal dimensions and the velocity of flow. A nondimensional parameter approach has been used to simplify the analysis, and a set of graphs for nondimensional parameters are presented as an alternative for design. Design procedures for different cases have been presented to demonstrate the simplicity of the method.</t>
  </si>
  <si>
    <t>Parameter Estimation for Flow in Open-Channel Networks</t>
  </si>
  <si>
    <t>J. of Irrigation and Drainage Engineering, Vol. 130, No. 2, 160–165, ASCE</t>
  </si>
  <si>
    <t>Two mathematical models for parameter estimation in closed-loop, open-channel flow networks are presented. The parameter estimation models seek to determine the parameter values that would reproduce an observed flow profile in the channel network. The governing equations for gradually varied flow in channel networks are the optimization models’ constraints. The projected augmented Lagrangian method is used to solve the optimization models. Performance of these two optimization models is evaluated for a given closed-loop network configuration. Results establish the potential of the developed models for use in real-life flow scenarios.</t>
  </si>
  <si>
    <t>Patterns of predictability in hydrological threshold systems</t>
  </si>
  <si>
    <t>E. Zehe, H. Elsenbeer, F. Lindenmaier, K. Schulz, and G. Blo¨schl</t>
  </si>
  <si>
    <t>WATER RESOURCES RESEARCH, VOL. 43, W07434, AGU</t>
  </si>
  <si>
    <t>Previous investigations on initiation of motion and erosion of cohesive sediment mixtures have not included gravel within the mixtures. Experimental results on the incipient motion characteristics of cohesive sediment mixtures containing gravel are presented in this paper. The sediment used consisted of fine gravel mixed with clay in proportions varying from 10% to 50% by weight, and fine gravel with fine sand mixed in equal proportion, with clay proportions again varying from 10% to 50% by weight. The stages of the incipient condition of motion were visually identified. Three modes of initiation of motion of cohesive sediment mixtures were noticed, namely, pothole erosion, line erosion, and mass erosion. The modes of initiation of motion changed mainly with clay percentages in the mixture, its antecedent moisture characteristics, and the applied shear stress. Analysis of the experimental data from the present study and the literature revealed that depending upon the flow and sediment characteristics, the critical shear stress of the incipient motion condition in cohesive sediment mixtures can be up to 50 times larger than the critical shear stress of cohesionless sediments having similar arithmetic mean size as the cohesive sediments. On the basis of dimensional considerations, a relationship is proposed for the determination of critical shear stress of the incipient motion condition in cohesive sediment mixtures also containing gravel. The variables, namely, clay percentage, void ratio, and unconfined compressive strength of the sediment bed, are noticed to be the main parameters controlling the incipient motion condition of the cohesive sediments. In the absence of cohesion, the proposed relationship reduces to the critical shear stress for the incipient motion condition of the cohesionless sediment mixture having the same arithmetic mean size. The condition for the threshold of erosion of cohesive sediment mixtures by the flow is thus parameterized in the present study.</t>
  </si>
  <si>
    <t>WATER RESOURCES RESEARCH, VOL. 44, W04410, AGU</t>
  </si>
  <si>
    <t>On interfacial instability as a cause of transverse subcritical bed forms</t>
  </si>
  <si>
    <t>Jeremy G. Venditti, Michael Church, and Sean J. Bennett</t>
  </si>
  <si>
    <t>Recent experimental results suggest there are at least two distinct bed form initiation processes. Bed forms may be generated from local bed defects that are propagated down and across stream by flow separation processes when sediment transport is patchy and sporadic. Alternatively, bed form development may occur over the whole bed at once when sediment transport is general and widespread. Herein, we critically test a simple model for this latter bed form initiation mode that was originally presented by H.-K. Liu in 1957 but not tested because of the complex nature of the measurements required. The theory is based on the idea that a moving sand bed might be likened to a dense fluid and that a hydrodynamic instability develops at the interface between the sediment transport layer and the near-bed fluid, leading to the organization of the transport system into laterally extended, discrete bed forms. Our predicted initial bed form lengths are within 10% of the lengths observed in a series of flume experiments, suggesting that transverse waveforms on sand beds sheared by unidirectional currents can be initiated as an interfacial hydrodynamic instability of Kelvin-Helmholtz type when the current is sufficiently vigorous to produce general sediment movement, that is, to create a sediment transport layer that acts as a pseudofluid with density composed of solid and fluid components.</t>
  </si>
  <si>
    <t>WATER RESOURCES RESEARCH, VOL. 42, W07423, AGU</t>
  </si>
  <si>
    <t>Bed-load transport is commonly evaluated in the condition of a hydrostatic pressure distribution of the flow field; while this condition is reasonable for quasi-steady, quasi-uniform rectilinear flows, it cannot be satisfied in a large variety of flow conditions, i.e., near an obstacle as in the case of a bridge pier. The dimensionless Shields number, which contains the assumption of a hydrostatic pressure distribution in its denominator, therefore cannot be strictly applied to evaluate bed-load transport in all the configurations where nonhydrostatic pressure distributions are observed. In the present work, a generalization of the Shields number is proposed for the case of nonhydrostatic pressure distribution produced by groundwater flow. Experiments showing the effects of vertical groundwater flow on the bed morphodynamics are presented. The comparison between the experimental observations and numerical results, obtained by means of a morphodynamic model which employs the new formulation of the Shields number, suggests that the proposed generalization of the Shields number is able to account the effect of the nonhydrostatic pressure distribution on the bed-load transport.</t>
  </si>
  <si>
    <t>Effect of Seepage-Induced Nonhydrostatic Pressure Distribution on Bed-Load Transport and Bed Morphodynamics</t>
  </si>
  <si>
    <t>Simona Francalanci, Gary Parker, and Luca Solari</t>
  </si>
  <si>
    <t>A geographic information system GIS! approach for creating a three-dimensional ~3D! topographic data set for straight or meandering river channels is presented. As input, the approach requires channel banklines, an initially arbitrary centerline, and a set of sx, y , zd river bathymetry points. A curvilinear orthogonal s ,n-coordinate system that references data along and transverse to flow in the river channel is used. The methodology includes locating the channel centerline along the thalweg and then using it as a reference for assigning s ,n-coordinates to the bathymetric data. The resulting bathymetric data in the s ,n, z-coordinate system are used to create a square mesh, or FishNet, and this FishNet is then transformed back to the original x, y , z-coordinates to get a flow-oriented 3D mesh. The resulting 3D mesh is a network of lines transverse to the flow ~cross sections! and lines parallel to the flow ~profile lines!. The output thus provides a flow-oriented 3D representation of channel geometry that can be used for river habitat and hydraulic modeling.</t>
  </si>
  <si>
    <t>Hydraulic performance of a morphology-based stream channel design</t>
  </si>
  <si>
    <t>Sean M. Smith and Karen L. Prestegaard</t>
  </si>
  <si>
    <t>WATER RESOURCES RESEARCH, VOL. 41, W11413, AGU</t>
  </si>
  <si>
    <t>B. Federici and G. Seminara</t>
  </si>
  <si>
    <t>We analyze bars in sandy rivers when a significant portion of the sediment load is carried in suspension. First, we investigate the ability of a depth-averaged formulation of both the hydrodynamics and sediment transport recently developed for slowly varying flows to capture the main mechanisms of sandbar formation. The exercise turns out to be successful and opens the way to the development of analytical and numerical models of the nonlinear development of sandbars requiring a feasible computational effort. Second, we make use of the depth-averaged approach to analyze the nature of bar instability in sandy rivers applying Briggs criterion to distinguish between the convectively and absolutely unstable asymptotic response to an initial boundary value perturbation of bed topography. This analysis allows us to conclude that in the presence of suspended load, instability remains convective. The practical implications of such findings are discussed.</t>
  </si>
  <si>
    <t>WATER RESOURCES RESEARCH, VOL. 42, W07407, AGU</t>
  </si>
  <si>
    <t>Effects of river flow scaling properties on riparian width and vegetation biomass</t>
  </si>
  <si>
    <t>R. Muneepeerakul, A. Rinaldo, and I. Rodriguez-Iturbe</t>
  </si>
  <si>
    <t>WATER RESOURCES RESEARCH, VOL. 43, W12406, AGU</t>
  </si>
  <si>
    <t>The theory of stochastic differential equations driven by multiplicative Markovian dichotomous noise and a number of geomorphological relationships of river basins are used to investigate the geomorphological patterns of the width of riparian zones and the associated riparian vegetation biomass. Under the assumption that the scaling relationship between the river flow fluctuations, represented by the standard deviation of the flows, sQ, and drainage area holds, i.e., sQ   As, we find that the scaling exponent s plays an important role in determining the patterns of the riparian width and vegetation biomass. In particular, high values of s, i.e., when the fluctuation grows relatively fast with drainage area, could result in the riparian zones of high-magnitude streams being completely void of vegetation, whereas low values of s result in the riparian zones increasing in width with the stream magnitude. For very low s such an increasing trend of riparian width scales with the stream magnitude with an exponent approaching the negative value of the scaling exponent of the stream bank slope. The analysis presented here offers a potentially useful tool that can be used in watershed management, especially under changing climatic conditions, which may induce larger flow fluctuations and extreme events.</t>
  </si>
  <si>
    <t>Effects of vegetation on braided stream pattern and dynamics</t>
  </si>
  <si>
    <t>Tom J. Coulthard</t>
  </si>
  <si>
    <t>WATER RESOURCES RESEARCH, VOL. 41, W04003, AGU</t>
  </si>
  <si>
    <t>Investigations using a 16 m by 2 m recirculating experimental flume model of an ephemeral braided river indicate that the presence of large and erosion-resistant plants within the channel (e.g., trees or shrubs) can have a significant impact on channel pattern and planform dynamics. Simulations show that these plants have two effects. First, they act as obstructions, in some cases forcing the flow to divide. This flow separation can allow the deposition of a small island immediately in the lee of the plant splitting the channel. The net result is a substantial increase in the number of channels and, correspondingly, the braid index. This is in direct contrast to previous studies, where increased levels of vegetation in perennial streams have decreased the braid index. Second, the plants stabilize braid bars and can form relatively stable islands in their lee, significantly reducing the longitudinal migration of islands typically associated with braided rivers.</t>
  </si>
  <si>
    <t>Engineering Design Standards and Liability for Stream Channel Restoration</t>
  </si>
  <si>
    <t>J. of Hydraulic Engineering, Vol. 134, No. 4, 378–389, ASCE</t>
  </si>
  <si>
    <t>Louise O. Slate, F. Douglas Shields Jr., John S. Schwartz, and Donald D. Carpenter</t>
  </si>
  <si>
    <t>J. of HYDRAULIC ENGINEERING, ASCE</t>
  </si>
  <si>
    <t>Equivalent Roughness Height for Plane Bed under Steady Flow</t>
  </si>
  <si>
    <t>Benoît Camenen, Atilla Bayram, and Magnus Larson</t>
  </si>
  <si>
    <t>This paper presents a new relationship between the roughness height and the main hydrodynamic and sediment parameters for plane beds under steady current conditions. In order to derive such a formula, a large data base involving plane-bed experiments was compiled from previous investigations and analyzed. Comparisons between the data and different existing predictive formulas for the bed roughness obtained from the literature were also made. A relationship with the Shields parameter only, which is commonly proposed, appeared to be insufficient. The roughness was also found to be a function of a Froude number and a dimensionless settling velocity. A critical Shields parameter was identified up to which the equivalent roughness ratio is proportional to the Shields parameter. The new empirical equation that was developed yields the best results for all conditions investigated, and should improve the understanding of the total shear stress.</t>
  </si>
  <si>
    <t>J. of Hydraulic Engineering, Vol. 132, No. 11, 1146–1158, ASCE</t>
  </si>
  <si>
    <t>Estimating resilience for water resources systems</t>
  </si>
  <si>
    <t>Yi Li and Barbara J. Lence</t>
  </si>
  <si>
    <t>Resilience characterizes the recovery capacity of repairable systems from the failure state to the safe state. Resilience has been recognized as a meaningful probabilistic indicator for evaluating risk-cost trade-offs in water resources systems. Traditionally, the resilience in the discrete time domain is estimated by sampling methods, which have a high computational expense. No single approximation approach has been well developed for estimating resilience, even under stationary conditions. This paper proposes two practical approximation methods for estimating the lag-1 resilience in the discrete time domain. Both methods are theoretical developments, one based on a bivariate normal distribution, and the other based on a stochastic linear prediction of the performance function using the mean point of the failure domain. The foundations of both methods are the first-order reliability method and the periodic vector autoregressive moving-average time series model. The methods are robust for a wide range of problem characteristics and are applicable for systems facing stationary or nonstationary input conditions.</t>
  </si>
  <si>
    <t>WATER RESOURCES RESEARCH, VOL. 43, W07422, AGU</t>
  </si>
  <si>
    <t>Estimating shear stress from moving boat acoustic Doppler velocity measurements in a large gravel bed river</t>
  </si>
  <si>
    <t>Louise C. Sime, Robert I. Ferguson, and Michael Church</t>
  </si>
  <si>
    <t>Kinematic and Diffusion Waves: Analytical and Numerical Solutions to Overland and Channel Flow</t>
  </si>
  <si>
    <t>Cevza Melek Kazezyılmaz-Alhan, and Miguel A. Medina Jr.</t>
  </si>
  <si>
    <t>Flood wave propagation is the unifying concept in representing open channel and overland flow. Therefore, understanding flood wave routing theory and solving the governing equations accurately is an important issue in hydrology and hydraulics. In an attempt to contribute to the understanding of this subject, in this study:  1  an analytical solution is derived for diffusion waves with constant wave celerity and hydraulic diffusivity applied to overland flow problems; and  2  an algorithm is developed using the MacCormack explicit finite difference method to solve the kinematic and diffusion wave governing equations for both overland and open channel flow. The MacCormack method is particularly well suited to approximate nonlinear differential equations. The analytical solutions provide the practicing engineer with computational speed in obtaining results for overland flow problems, and a means to check the validity of the numerical models. On the other hand, for larger scale catchment-stream problems, the verified numerical methods provide efficient and accurate algorithms to obtain solutions. Both the analytical approaches and the MacCormack algorithm are used to solve the same synthetic examples. Comparison of results shows that the numerical and analytical solutions are in close agreement. Furthermore, the MacCormack algorithm is applied to a real catchment: a segment of the Duke University West Campus storm water drainage system. In order to check the accuracy of the results obtained by the MacCormack method, the results are compared to predictions of the Environmental Protection Agency storm water management model  SWMM  as calibrated with measured rainfall and surface runoff flow data. The results obtained from SWMM are in good agreement with the results obtained from applying the MacCormack algorithm.</t>
  </si>
  <si>
    <t>Kinematic wave model for transient bed profiles in alluvial channels under nonequilibrium conditions</t>
  </si>
  <si>
    <t>Gokmen Tayfur and Vijay P. Singh</t>
  </si>
  <si>
    <t>Transient bed profiles in alluvial channels are generally modeled using diffusion (or dynamic) waves and assuming equilibrium between detachment and deposition rates. Equilibrium sediment transport can be considerably affected by an excess (or deficiency) of sediment supply due to mostly flows during flash floods or floods resulting from dam break or dike failure. In such situations the sediment transport process occurs under nonequilibrium conditions, and extensive changes in alluvial river morphology can take place over a relatively short period of time. Therefore the study and prediction of these changes are important for sustainable development and use of river water. This study hence developed a mathematical model based on the kinematic wave theory to model transient bed profiles in alluvial channels under nonequilibrium conditions. The kinematic wave theory employs a functional relation between sediment transport rate and concentration, the shear-stress approach for flow transport capacity, and a relation between flow velocity and depth. The model satisfactorily simulated transient bed forms observed in laboratory experiments.</t>
  </si>
  <si>
    <t>WATER RESOURCES RESEARCH, VOL. 43, W12412, AGU</t>
  </si>
  <si>
    <t>J. of Hydraulic Engineering, Vol. 133, No. 2, 217–228, ASCE</t>
  </si>
  <si>
    <t>Kinematic Wave Parameters for Trapezoidal and Rectangular Channels</t>
  </si>
  <si>
    <t>Tommy S. W. Wong, and M. C. Zhou</t>
  </si>
  <si>
    <t>Essential to the application of the kinematic wave theory to open channel flow is the kinematic wave parameters which relate the discharge to the flow area in the channel. Earlier works have developed the kinematic wave parameters for a variety of channel shapes, but none for the trapezoidal channel. This paper unveils the kinematic wave parameters for four channel types:  1  trapezoidal channel with unequal side slopes;  2  trapezoidal channel with equal side slopes;  3  trapezoidal channel with one side vertical; and  4  rectangular channel. However, in the application of these parameters, all of them require the determination of flow area which is quite troublesome as the expression is not explicit. For the purpose of developing explicit analytical solutions, for channel types  2  and  3 , it is shown that they can be approximated by a wide and a deep trapezoidal channels. For channel type  4 , it can be approximated by a wide rectangular, a square and a deep rectangular channel. Further, for cases where the above approximations are not appropriate, alternative kinematic wave parameters have been established by mathematical fitting. The limits of applicability for all these approximations, and the maximum differences in discharge between the approximations and the “true” values have also been determined.</t>
  </si>
  <si>
    <t>Comparison of Kinematic-Wave and Nonlinear Reservoir Routing of Urban Watershed Runoff</t>
  </si>
  <si>
    <t>Yiying Xiong and Charles S. Melching</t>
  </si>
  <si>
    <t>The linkage of surface runoff in urban areas to water quantity and quality has been studied extensively in the literature. Many computer models based on different routing theories have been developed to simulate the rainfall-runoff process in urban areas. Those computer models are classified into two categories: hydrologic models and hydraulic models. Hydrologic models are based on a hypothesized relation between outflow and water storage in the watershed, which is often modeled as a conceptual reservoir. The nonlinear reservoir method is a typical hydrologic routing method applied in models such as the Stormwater Management Model (SWMM). Hydraulic models are based on approximations of the real physical rainfall-runoff process. Kinematic-wave theory, utilized by many models including the Dynamic Watershed Simulation Model, is a commonly used hydraulic routing method. Previously unpublished experimental data obtained from the Watershed Experimentation System at the University of Illinois at Urbana-Champaign, Ill. were used to test the accuracy of these two routing methods. The nonlinear reservoir routing method as applied in SWMM may provide acceptable results for storms with durations longer than the watershed time of concentration (42 experiments) (average model fit efficiency E =0.88), but for storms with durations less than or equal to the time of concentration (26 experiments), poor results were obtained (average E=0.07). More accurate results generally were obtained using kinematic-wave routing (average E=0.928 and 0.807 for storm durations exceeding and not exceeding the watershed time of concentration, respectively). These results fit with the theoretical basis of the kinematic-wave theory that considers the actual physical processes in surface flow generation, while the nonlinear reservoir method does not consider the impact from the time lag needed for the flow depth to grow so that runoff can commence.</t>
  </si>
  <si>
    <t>Lodging Velocity for an Emergent Aquatic Plant in Open Channels</t>
  </si>
  <si>
    <t>Jennifer G. Duan, Brian Barkdoll, and Richard French</t>
  </si>
  <si>
    <t>Vegetation can impede flow in open channels. The control of vegetation by hydraulic means is a nonchemical approach that can be attractive. To control the vegetation, the calculation of the lodging velocity  velocity at which the plant stem breaks  is an important parameter. A theoretical method is developed here for a single stem fully exposed to the flow, assuming that the drag force is the sole failure-inducing force. Results are compared to field results and the trends analyzed. The comparison and field visual observations may indicate that vortex shedding  not accounted for in the model  could be the dominant failure-inducing force, and not the drag force, as assumed.</t>
  </si>
  <si>
    <t>On the long-term behavior of meandering rivers</t>
  </si>
  <si>
    <t>C. Camporeale, P. Perona, A. Porporato, and L. Ridolfi</t>
  </si>
  <si>
    <t>An extensive literature documents relations between reservoir storage capacity and water supply yield and the properties of instream flow needed to support downstream aquatic ecosystems. However, the literature that evaluates the impact of reservoir operating rules on instream flow properties is limited to a few site-specific studies, and as a result, few general conclusions can be drawn to date. This study adapts the existing generalized water evaluation and planning model (WEAP) to enable general explorations of relations between reservoir storage, instream flow, and water supply yield for a wide class of reservoirs and operating rules. Generalized relationships among these variables document the types of instream flow policies that when combined with drought management strategies, are likely to provide compromise solutions to the ecological and human negotiations for water for different sized reservoir systems. The concept of a seasonal ecodeficit/ecosurplus is introduced for evaluating the impact of reservoir regulation on ecological flow regimes.</t>
  </si>
  <si>
    <t>Reynolds Stress and Bed Shear in Nonuniform Unsteady Open-Channel Flow</t>
  </si>
  <si>
    <t>Subhasish Dey and Martin F. Lambert</t>
  </si>
  <si>
    <t>Expressions for the Reynolds stress and bed shear stress are developed for nonuniform unsteady flow in open channels with streamwise sloping beds, assuming universal ~logarithmic! velocity distribution law and using the Reynolds and continuity equations of two-dimensional open-channel flow. The computed Reynolds stress distributions are in agreement with experimental data.</t>
  </si>
  <si>
    <t>J. of Hydraulic Engineering, Vol. 131, No. 7, 610–614, ASCE</t>
  </si>
  <si>
    <t>Estimating the mechanical effects of riparian vegetation on stream bank stability using a fiber bundle model</t>
  </si>
  <si>
    <t>Natasha Pollen and Andrew Simon</t>
  </si>
  <si>
    <t>WATER RESOURCES RESEARCH, VOL. 41, W07025, AGU</t>
  </si>
  <si>
    <t>Recent research has suggested that the roots of riparian vegetation dramatically increase the geomechanical stability (i.e., factor of safety) of stream banks. Past research has used a perpendicular root reinforcement model that assumes that all of the tensile strength of the roots is mobilized instantaneously at the moment of bank failure. In reality, as a soil-root matrix shears, the roots contained within the soil have different tensile strengths and thus break progressively, with an associated redistribution of stress as each root breaks. This mode of progressive failure is well described by fiber bundle models in material science. In this paper, we apply a fiber bundle approach to tensile strength data collected from 12 riparian species and compare the root reinforcement estimates against direct shear tests with root-permeated and non-root-permeated samples. The results were then input to a stream bank stability model to assess the impact of the differences between the root models on stream bank factor of safety values. The new fiber bundle model, RipRoot, provided more accurate estimates of root reinforcement through its inclusion of progressive root breaking during mass failure of a stream bank. In cases where bank driving forces were great enough to break all of the roots, the perpendicular root model overestimated root reinforcement by up to 50%, with overestimation increasing an order of magnitude in model runs where stream bank driving forces did not exceed root strength. For the highest bank modeled (3 m) the difference in factor of safety values between runs with the two models varied from 0.13 to 2.39 depending on the riparian species considered. Thus recent work has almost certainly overestimated the effect of vegetation roots on mass stability of stream banks.</t>
  </si>
  <si>
    <t>River bifurcations: Experimental observations on equilibrium configurations</t>
  </si>
  <si>
    <t>W. Bertoldi and M. Tubino</t>
  </si>
  <si>
    <t>WATER RESOURCES RESEARCH, VOL. 43, W10437, AGU</t>
  </si>
  <si>
    <t>In this work we have investigated the equilibrium configurations of a Y-shaped fluvial bifurcation through a laboratory analysis. Three series of experimental runs have been performed in a wide flume, where a symmetrical bifurcation has been constructed joining three branches with fixed banks and movable bed made of a well sorted quartz sand; the angle between the two downstream distributaries was equal to 30 degrees. The experiments have been carried out with different values of longitudinal bed slope and water discharge, in order to investigate a range of the relevant morphodynamic parameters typical of gravel bed braided rivers. The equilibrium configuration of the bifurcation has been characterized through the measure of the discharge partition in downstream branches and of the local bed structure at the node. The existence of unbalanced equilibrium configurations has been observed and the role of migrating alternate bars has been pointed out. The experimental results confirm the theoretical predictions which have been recently obtained through the simple model of Bolla Pittaluga et al. (2003). Moreover, interpreting the measured data in the light of the concept of morphodynamic influence provides a new perspective in the analysis of the equilibrium configurations of a bifurcation.</t>
  </si>
  <si>
    <t>River restoration</t>
  </si>
  <si>
    <t>WATER RESOURCES RESEARCH, VOL. 41, W10301, AGU</t>
  </si>
  <si>
    <t>Ellen Wohl, Paul L. Angermeier, Brian Bledsoe, G. Mathias Kondolf, Larry MacDonnell, David M. Merritt, Margaret A. Palmer, N. LeRoy Poff, and David Tarboton</t>
  </si>
  <si>
    <t>River restoration is at the forefront of applied hydrologic science. However, many river restoration projects are conducted with minimal scientific context. We propose two themes around which a research agenda to advance the scientific basis for river restoration can be built. First, because natural variability is an inherent feature of all river systems, we hypothesize that restoration of process is more likely to succeed than restoration aimed at a fixed end point. Second, because physical, chemical, and biological processes are interconnected in complex ways across watersheds and across timescales, we hypothesize that restoration projects are more likely to be successful in achieving goals if undertaken in the context of entire watersheds. To achieve restoration objectives, the science of river restoration must include (1) an explicit recognition of the known complexities and uncertainties, (2) continued development of a theoretical framework that enables us to identify generalities among river systems and to ask relevant questions, (3) enhancing the science and use of restoration monitoring by measuring the most effective set of variables at the correct scales of measurement, (4) linking science and implementation, and (5) developing methods of restoration that are effective within existing constraints. Key limitations to river restoration include a lack of scientific knowledge of watershed-scale process dynamics, institutional structures that are poorly suited to large-scale adaptive management, and a lack of political support to reestablish delivery of the ecosystem amenities lost through river degradation. This paper outlines an approach for addressing these shortcomings.</t>
  </si>
  <si>
    <t>RIVER RESTORATION USING A GEOMORPHIC APPROACH FOR NATURAL CHANNEL DESIGN</t>
  </si>
  <si>
    <t>David L. Rosgen</t>
  </si>
  <si>
    <t>Conf. Proc. of the Federal Interagency Sedimentation Conference (8thFISC), 394-401, JFIC</t>
  </si>
  <si>
    <t>A numerical method based on optimal control theories for identifying Manning’s roughness coefficients ~Manning’s n! in modeling of shallow water flows is presented. The coefficients are difficult to be determined especially when the spatial variation is significant, and are usually estimated empirically. The present methodology is applied to determine the optimal values of the spatially distributed parameters, which give least overall discrepancies between simulations and measurements. Through a series of systematic studies to identify the n values in both a hypothetical open channel and a natural stream stretch, several identification procedures based on unconstrained and constrained minimizations are analyzed. It is found that the limited-memory quasi-Newton method has the advantages of higher rate of convergence, numerical stability and computational efficiency. Although the identification of Manning’s n is chosen as an example, the identification methods can be applied to numerical simulations of various flow problems.</t>
  </si>
  <si>
    <t>J. of Hydraulic Engineering, Vol. 130, No. 6, 501–510, ASCE</t>
  </si>
  <si>
    <t>J. of Hydraulic Engineering, Vol. 132, No. 10, 1015–1020, ASCE</t>
  </si>
  <si>
    <t>J. of Hydrologic Engineering, Vol. 11, No. 2, 173–183, ASCE</t>
  </si>
  <si>
    <t>WATER RESOURCES RESEARCH, VOL. 44, W04404, AGU</t>
  </si>
  <si>
    <t>The influence of suspended sediments on coherent flow structures has been studied by simultaneously measuring the longitudinal and vertical components of the instantaneous velocity vector and the instantaneous suspended particle concentration with an acoustic particle flux profiler. The measurements were carried out in clear water and in particle-laden open-channel flows. In both cases, they clearly show the predominance of ejection and sweep phases that are part of a burst cycle. The analysis further demonstrates the importance of the ejection and sweep phases in sediment resuspension and transport. Ejections pick up the sediment at the bed and carry it up through the water column close to the surface. It is shown that ejections and sweeps are in near equality in the near-bottom layer, whereas ejections clearly dominate in the remaining water column. The implications of these results for sediment transport dynamics are discussed.</t>
  </si>
  <si>
    <t>Coping with Global Warming and Climate Change</t>
  </si>
  <si>
    <t>Peter Rogers</t>
  </si>
  <si>
    <t>J. WATER RESOURCES PLANNING AND MANAGEMENT, ASCE</t>
  </si>
  <si>
    <t>Editorial</t>
  </si>
  <si>
    <t>Coupling Bank Stability and Bed Deformation Models to Predict Equilibrium Bed Topography in River Bends</t>
  </si>
  <si>
    <t>Ebrahim Amiri-Tokaldany, Stephen E. Darby, and Paul Tosswell</t>
  </si>
  <si>
    <t>Observations of hydrological response often exhibit considerable scatter that is difficult to interpret. In this paper, we examine runoff production of 53 sprinkling experiments on the water-repellent soils in the southern Alps of Switzerland; simulated plot scale tracer transport in the macroporous soils at the Weiherbach site, Germany; and runoff generation data from the 2.3-km2 Tannhausen catchment, Germany, that has cracking soils. The response at the three sites is highly dependent on the initial soil moisture state as a result of the threshold dynamics of the systems. A simple statistical model of threshold behavior is proposed to help interpret the scatter in the observations. Specifically, the model portrays how the inherent macrostate uncertainty of initial soil moisture translates into the scatter of the observed system response. The statistical model is then used to explore the asymptotic pattern of predictability when increasing the number of observations, which is normally not possible in a field study. Although the physical and chemical mechanisms of the processes at the three sites are different, the predictability patterns are remarkably similar. Predictability is smallest when the system state is close to the threshold and increases as the system state moves away from it. There is inherent uncertainty in the response data that is not measurement error but is related to the observability of the initial conditions.</t>
  </si>
  <si>
    <t>Performance of Bed-Load Transport Equations Relative to Geomorphic Significance: Predicting Effective Discharge and Its Transport Rate</t>
  </si>
  <si>
    <t>Jeffrey J. Barry, John M. Buffington, Peter Goodwin, John G. King, and William W. Emmett</t>
  </si>
  <si>
    <t>J. of Hydraulic Engineering, Vol. 134, No. 5, 601–615, ASCE</t>
  </si>
  <si>
    <t>Previous studies assessing the accuracy of bed-load transport equations have considered equation performance statistically based on paired observations of measured and predicted bed-load transport rates. However, transport measurements were typically taken during low flows, biasing the assessment of equation performance toward low discharges, and because equation performance can vary with discharge, it is unclear whether previous assessments of performance apply to higher, geomorphically significant flows  e.g., the bankfull or effective discharges . Nor is it clear whether these equations can predict the effective discharge, which depends on the accuracy of the bed-load transport equation across a range of flows. Prediction of the effective discharge is particularly important in stream restoration projects, as it is frequently used as an index value for scaling channel dimensions and for designing dynamically stable channels. In this study, we consider the geomorphic performance of five bed-load transport equations at 22 gravel-bed rivers in mountain basins of the western United States. Performance is assessed in terms of the accuracy with which the equations are able to predict the effective discharge and its bed-load transport rate. We find that the median error in predicting effective discharge is near zero for all equations, indicating that effective discharge predictions may not be particularly sensitive to one’s choice of bed-load transport equation. However, the standard deviation of the prediction error differs between equations  ranging from 10% to 60% , as does their ability to predict the transport rate at the effective discharge  median errors of less than 1 to almost 2.5 orders of magnitude . A framework is presented for standardizing the transport equations to explain observed differences in performance and to explore sensitivity of effective discharge predictions.</t>
  </si>
  <si>
    <t>Performances of Hydraulics and Bedload Sediment Flushing in Rigid Channel Using Surge Flows</t>
  </si>
  <si>
    <t>Guoliang Yu and Soon-Keat Tan</t>
  </si>
  <si>
    <t>J. of Irrigation and Drainage Engineering, Vol. 132, No. 2, 171–179, ASCE</t>
  </si>
  <si>
    <t>This paper presents an investigation of the performance of the hydraulic and sediment removal of a flushing system in a detention basin. A hydraulic criterion for the design of the flushing system is proposed. An equation for the maximum height of the flushing wave front as a function of the distance from the gate, the initial water depth in the chamber, and the chamber length is proposed. The Lauber and Hager equation for the maximum velocity of a flushing wave is also verified. Effective removal of sediment particles on the bed is a direct function of the bed shear stress generated by the flushing flow. This study reveals that the bed shear stress on the channel bed induced by the flushing flow can be attributed to the hydrostatic pressure, the flow acceleration, and the convection-induced momentum. The shear stress associated with fluid distortion and the turbulent viscosity may be neglected. Significant error would occur if the hydrostatic pressure component were used as an estimate of the bed shear stress on a mild slope channel. The energy slope method may provide an overestimate of the bed shear stress. Finally, an appropriate equation to evaluate the maximum bed shear stress is proposed.</t>
  </si>
  <si>
    <t>Pesticide Runoff Loads from Lawns and Golf Courses</t>
  </si>
  <si>
    <t>Douglas A. Haith and Matthew W. Duffany</t>
  </si>
  <si>
    <t>J. of Environmental Engineering, Vol. 133, No. 4, 435–446, ASCE</t>
  </si>
  <si>
    <t>Pesticide runoff loads from grass surfaces were estimated for 29 chemicals commonly applied to U.S. lawns and golf courses. Data on pesticide properties and typical application rates and schedules were developed and summarized as input parameters for the TurfPQ runoff model. Weather data for each of 9 U.S. cities were generated by the USCLIMATE model and modified by the addition of growing season irrigation. Simulation runs were made for each chemical, grass surface  lawns, greens, fairways , and city, and the results were summarized as mean annual and 1-in-10 year annual maximum daily pesticide loads. These loads varied greatly with pesticide, grass surface, and city, ranging from 0 to 875 g/ha for mean loads and 0 to 818 g/ha for 1-in-10 year daily loads. Mean annual loads averaged over the 29 chemicals and 3 grass surfaces were found to be closely related to growing season precipitation. Variations among the nine cities were well-captured by three general climate categories: Humid, characterized by abundant precipitation and warm temperatures, represented by Atlanta and Houston; temperate, with moderate precipitation and temperature, as with Albany, Columbus, Madison, and Olympia; and dry, with sparse precipitation, represented by Bismarck, Fresno, and Roswell. Mean annual pesticide runoff was 37, 9, and 2 g/ha in the humid, temperate, and dry regions, respectively.</t>
  </si>
  <si>
    <t>Predicting incipient motion, including the effect of turbulent pressure fluctuations in the bed</t>
  </si>
  <si>
    <t>Stefan Vollmer and Maarten G. Kleinhans</t>
  </si>
  <si>
    <t>WATER RESOURCES RESEARCH, VOL. 43, W05410, AGU</t>
  </si>
  <si>
    <t>Incipient motion of particles on a river bed can, in principle, be understood and predicted from a balance of the forces acting on the particles. On a natural river bed the exposure of particles to the flow is variable. The effect of exposure on the initiation of motion, including the case of deep embedding, is studied in this paper. So far, the turbulence-induced lifting force has been derived exclusively from examinations of the surface flow. The understanding of destabilization processes of the riverbed is improved when turbulence-induced vertical pressure gradients in the upper sediment layer are included. This is particularly important for particles that lie in the lee of larger ones. An analytical solution for the critical Shields parameter of spherical particles is found, including the effects of pressure fluctuations in the bed, macroscale flow structures, average bed slope, and shallow flow. Existing laboratory data designed to test the effect of exposure and roughness conditions are in excellent agreement with the new model.</t>
  </si>
  <si>
    <t>Relations among storage, yield, and instream flow</t>
  </si>
  <si>
    <t>Richard M. Vogel, Jack Sieber, Stacey A. Archfield, Mark P. Smith, Colin D. Apse, and Annette Huber-Lee</t>
  </si>
  <si>
    <t>WATER RESOURCES RESEARCH, VOL. 43, W05403, AGU</t>
  </si>
  <si>
    <t>Measurements of bed-load and suspended-load transport rates were carried out successfully at four cross sections of the Nile River, in Egypt, along the entire length from Aswan to Cairo using a mechanical sampler called the Delft Nile Sampler. The measured transport rates were compared to similar data sets from two other large scale rivers: the Rhine-Waal River in the Netherlands and the Mississippi River in the USA. The bed-load transport rates in the Nile River and in the Rhine-Waal River are in very good agreement. Comparison of suspended transport rates in the Nile River and in the Mississippi River shows that both data sets are complementary, revealing a very consistent trend of suspended transport against current velocity; suspended transport is roughly proportional to (Vav)3 to 4. Three formulas for the prediction of bed-load transport were tested using the Nile data: Meyer-Peter–Muller, Bagnold, and Van Rijn. The prediction formula of Van Rijn produced significantly better results than the other two formulas; the average relative error was about 60%. The formula of Van Rijn was modified to extend it to conditions with slightly nonuniform sediment mixtures by introducing a correction factor for the bed shear parameter. Based on a limited number of flume experiments, the correction factor was found to be dependent on the characteristics of the sediment mixture (d10 , d50 , d90 , and sg). Comparison of bed-load transport measured in the Nile River with computed transport rates of the modified formula showed improved results; the average relative error decreased to about 30%. The formulas of Bagnold and Van Rijn were also used to compute the suspended transport rates in the Nile River. The computed transport rates were found to be within a factor of 2 of measured values; the formula of Bagnold performed slightly better. The total load transport formula of Engelund–Hansen was also successfully used ~computed values within a factor of about 2 of measured values!.</t>
  </si>
  <si>
    <t>J. of Hydraulic Engineering, Vol. 130, No. 6, 488–500, ASCE</t>
  </si>
  <si>
    <t>J. of Hydraulic Engineering, Vol. 131, No. 11, 968–979, ASCE</t>
  </si>
  <si>
    <t>J. of Hydraulic Engineering, Vol. 134, No. 6, 749–762, ASCE</t>
  </si>
  <si>
    <t>No River Left Behind: A Call for Regulation in a Deregulating and Misregulating Era</t>
  </si>
  <si>
    <t>J. OF ENVIRONMENTAL ENGINEERING, 591-593, ASCE</t>
  </si>
  <si>
    <t>J. OF WATER RESOURCES PLANNING AND MANAGEMENT, 357-358, ASCE</t>
  </si>
  <si>
    <t>J. Wayland Eheart</t>
  </si>
  <si>
    <t>Modeling Noncohesive Suspended Sediment Transport in Stream Channels Using an Ensemble-Averaged Conservation Equation</t>
  </si>
  <si>
    <t>S. Sharma and M. L. Kavvas</t>
  </si>
  <si>
    <t>The governing conservation equation for the transport of noncohesive suspended sediment in erodible channels is recognized as a stochastic partial differential equation due to the uncertainties in the parameters, and a deterministic ensemble-averaged equation is developed. Variables in this one-dimensional equation are represented as averaged quantities, and their covariances are also taken into account. Lateral inflows and deposition and entrainment of sediment are incorporated in the formulation. A hypothetical test problem is constructed to examine the model behavior. Manning’s coefficient, bed slope and bottom width are taken as the primary random parameters. Results from the solution of the ensemble-averaged equation are compared to results from Monte Carlo simulations. For comparison purposes, predicted values are also obtained by solving the deterministic transport equation without the covariance terms. It is found that predictions obtained from this latter approach deviate significantly from Monte Carlo simulation results. On the other hand, the ensemble-averaged predictions compare favorably to the Monte Carlo simulation results indicating that this promising technique needs further exploration.</t>
  </si>
  <si>
    <t>J. of Hydraulic Engineering, Vol. 131, No. 5, 380–389, ASCE</t>
  </si>
  <si>
    <t>Parameter Estimation for the Nonlinear Muskingum Model Using the BFGS Technique</t>
  </si>
  <si>
    <t>Zong Woo Geem</t>
  </si>
  <si>
    <t>J. of Irrigation and Drainage Engineering, Vol. 132, No. 5, 474–478, ASCE</t>
  </si>
  <si>
    <t>In the past, various methods have been used to estimate the parameters in the nonlinear three-parameter Muskingum model to allow the model to more closely approximate a nonlinear relation compared to the original two-parameter Muskingum model. In this study, the Broyden–Fletcher–Goldfarb–Shanno  BFGS  technique, which searches the solution area based on mathematical gradients, is introduced. The technique found the best parameter values compared to previous results in terms of the sum of the square deviation between the observed and routed outflows, using the smallest number of computational iterations. A sensitivity analysis showed that the initial values of certain parameters were critical when finding the optimal solution. Although this gradient-based technique makes use of initial value assumptions and involves complicated calculus, different initial values reach the same optimal or near-optimal solution within less time. Moreover, this mathematical technique does not require the algorithm parameters that are essential factors in meta-heuristics such as genetic algorithm or harmony search. The technique also considers the hydrologic parameters to be continuous rather than discrete variables for pure structures.</t>
  </si>
  <si>
    <t>Numerical Simulation of Relatively Wide, Shallow Channels with Erodible Banks</t>
  </si>
  <si>
    <t>Chang-Lae Jang and Yasuyuki Shimizu</t>
  </si>
  <si>
    <t>A two-dimensional numerical model was developed to simulate relatively wide, shallow rivers with an erodible bed and banks composed of well-sorted, sandy materials. A moving boundary-fitted coordinate system was used to calculate water flow, bed change, and bank erosion. The cubic interpolated pseudoparticle method was used to calculate flow, which introduced little numerical diffusion. The sediment-transport equation for the streamline and transverse transport was used to estimate bed and bank evolution over time, while considering the secondary flow. Bank erosion was simulated when the gradient in the cross-sectional direction of the banks was steeper than the submerged angle of repose because of bed erosion near the banks. The numerical model reproduced the features of central bars well, such as bar growth, channel widening due to divergence of the flow around the bars, scour holes at the lee of the bars, and the increase of bar size with time. These features were in accordance with the observations for laboratory experiments. It also reproduced the features of braided rivers, such as the generation of new channels and abandonment of old channels, the bifurcation and confluence of channels, and the lateral migration of the channels. The model showed that the sediment discharge rate fluctuated with time, one of the dynamic features observed in braided channels.</t>
  </si>
  <si>
    <t>Journal of Hydraulic Engineering, Vol. 131, No. 7,  565–575, ASCE</t>
  </si>
  <si>
    <t>Numerical and Experimental Study of Dividing Open-Channel Flows</t>
  </si>
  <si>
    <t>A. S. Ramamurthy, Junying Qu, and Diep Vo</t>
  </si>
  <si>
    <t>J. of Hydraulic Engineering, Vol. 133, No. 10, 1135–1144, ASCE</t>
  </si>
  <si>
    <t>Dividing flows in open channels are commonly encountered in hydraulic engineering systems. They are inherently threedimensional  3D  in character. Past experimental studies were mostly limited to the collection of test data on the assumption that the flow was 1D or 2D. In the present experimental study, the flow is treated as 3D and test results are obtained for the flow characteristics of dividing flows in a 90°, sharp-edged, rectangular open-channel junction formed by channels of equal width. Depth measurements are made using point gauges, while velocity measurements are obtained using a Dantec laser Doppler anemometer over grids defined throughout the junction region. A 3D turbulence model is also developed to investigate the dividing open-channel flow characteristics. The predicted flow characteristics are validated using experimental data. Following proper model validation, the numerical model developed can yield design data pertaining to flow characteristics for different discharge and area ratios for other dividing flow configurations encountered in engineering practice. Energy and momentum coefficients based on the present 3D model yield more realistic energy losses and momentum transfers for dividing flow configurations. Data related to secondary flows provide information vital to bank stability, if the branch channel sides are erodible.</t>
  </si>
  <si>
    <t>Objectives of public participation: Which actors should be involved in the decision making for river restorations?</t>
  </si>
  <si>
    <t>Berit Junker, Mattias Buchecker, and Ulrike Mu¨ ller-Bo¨ker</t>
  </si>
  <si>
    <t>WATER RESOURCES RESEARCH, VOL. 43, W10438, AGU</t>
  </si>
  <si>
    <t>We evaluate three metrics representing the drivers of channel change downstream from dams. A balance between changes in sediment supply and transport capacity identifies conditions of sediment deficit or surplus. A Shields number represents the competence of postdam flows and the potential for incision under conditions of sediment deficit. A ratio of postdam to predam flood discharge provides a metric for the scale and rate of channel change, especially width. The metrics are calculated for more than 4000 km of some of the major rivers in the western United States. More than 60% of these rivers are in sediment deficit, and only a few reaches are in sediment surplus. The sediment balance can be used to assess the relative effort involved in reversing undesired conditions of deficit or surplus.</t>
  </si>
  <si>
    <t>Formula for Sediment Transport in Rivers, Estuaries, and Coastal Waters</t>
  </si>
  <si>
    <t>Shu-Qing Yang</t>
  </si>
  <si>
    <t>The aim of the present study is to develop a formula for the relationship between flow strength and sediment discharge. The appropriate definition of energy dissipation rate E in the theorem of Bagnold in 1966 is discussed and it is found that the sediment transport rate gt in unidirectional flows can be well predicted when E is defined as the product of bed shear stress  0 and near bed velocity u*  . Then the linear relationship between u* E and the sediment transport rate is examined using measured data. The good agreement between measured and predicted values indicates that the phenomena of sediment transport can be reasonably described by the near bed flow characteristics. As the hydrodynamic modelers are able to calculate the bed shear stress and near bed velocity in various cases now, thus the new relationship may provide numerical modelers a tool to calculate the sediment transport in rivers, estuaries and coastal waters. To prove this, the simplified analytical expressions of E and u*  in wave-current flows and coastal waters are derived, the results are checked with the available data over a wide range of flow conditions; and good agreements are achieved, indicating that the presumption is valid in the cases investigated.</t>
  </si>
  <si>
    <t>Model Projections of an Imminent Transition to a More Arid Climate in Southwestern North America</t>
  </si>
  <si>
    <t>Richard Seager, Mingfang Ting, Isaac Held, Yochanan Kushnir, Jian Lu, Gabriel Vecchi, Huei-Ping Huang, Nili Harnik, Ants Leetmaa, Ngar-Cheung Lau, Cuihua Li, Jennifer Velez, Naomi Naik</t>
  </si>
  <si>
    <t>How anthropogenic climate change will affect hydroclimate in the arid regions of southwestern North America has implications for the allocation of water resources and the course of regional development. Here we show that there is a broad consensus among climate models that this region will dry in the 21st century and that the transition to a more arid climate should already be under way. If these models are correct, the levels of aridity of the recent multiyear drought or the Dust Bowl and the 1950s droughts will become the new climatology of the American Southwest within a time frame of years to decades.</t>
  </si>
  <si>
    <t>SCIENCE VOL 316, 1181-1184, AAAS</t>
  </si>
  <si>
    <t>Modeling suspended sediment discharge from the Waipaoa River system, New Zealand: The last 3000 years</t>
  </si>
  <si>
    <t>A. J. Kettner, B. Gomez, and J. P. M. Syvitski</t>
  </si>
  <si>
    <t>WATER RESOURCES RESEARCH, VOL. 43, W07411, AGU</t>
  </si>
  <si>
    <t>HydroTrend, a hydrologic-transport model, is used to simulate the water and suspended sediment discharge of the Waipaoa River system over the last 3 Kyr, a time period in which a well-documented sequence of natural events and anthropogenic activities that profoundly impacted drainage basin processes occurred. Comparisons between observed and simulated data show that the model output replicates the frequency and distribution of flow events and the suspended sediment concentration-discharge relationship, and the long-term trends in suspended sediment discharge are consistent with the sediment record preserved on the middle shelf. Water discharge tracks precipitation, and average annual discharge may have been up to 20% higher and 6% lower at different times in the past. Suspended sediment discharge changed from 2.3 ± 4.5 to 14.9 ± 8.7 Mt yr 1 during the Anthropocene, increasing by 140% after Polynesian arrival, by 350% after European colonization, and by 660% after the catchment headwaters were deforested.</t>
  </si>
  <si>
    <t>Modeling the Evolution of Incised Streams: I. Model Formulation and Validation of Flow and Streambed Evolution Components</t>
  </si>
  <si>
    <t>Eddy J. Langendoen, and Carlos V. Alonso</t>
  </si>
  <si>
    <t>A robust computational model for simulating the long-term evolution of incised and restored or rehabilitated stream corridors is presented. The physically based model simulates the three main processes that shape incised streams: hydraulics, sediment transport, and streambed and bank adjustments. A generalized implicit Preissmann scheme is used for the spatial and temporal discretization of the flow governing equations to accommodate large time steps and cross sections spaced at irregular intervals. The solution method introduces several enhancements that increase its robustness, specifically to simulate flashy flows. Transport of cohesive or cohesionless graded bed material is based on a total-load concept, and suspended and bed load transport modes are accounted for through nonequilibrium effects. The model simulates channel width adjustment by hydraulic erosion and gravitational mass failure of heterogeneous bank material. The present paper focuses mainly on the treatment of streamflow hydraulics and evolution of graded streambeds, and reports simulations of published experiments on degrading and aggrading channels with graded bed material. Description and validation of the model’s streambank erosion component and the application of the model to incised stream systems are presented elsewhere.</t>
  </si>
  <si>
    <t>Modeling the influence of river rehabilitation scenarios on bed material sediment flux in a large river over decadal timescales</t>
  </si>
  <si>
    <t>Michael Bliss Singer and Thomas Dunne</t>
  </si>
  <si>
    <t>A stochastic flood generator and calibrated sediment transport formulae were used to assess the decadal impact of major river rehabilitation strategies on two fraction bed material sediment flux and net storage, first-order indicators of aquatic riverine habitat, in a large river system. Model boundary conditions were modified to reflect the implementation of three major river rehabilitation strategies being considered in the Sacramento River Valley: gravel augmentation, setting back of levees, and flow alteration. Fifty 30-year model simulations were used to compute probabilities of the response in sediment flux and net storage to these strategies. Total annual average bed material sediment flux estimates were made at six gauged river cross sections, and  60 km reach-scale sediment budgets were evaluated between them. Gravel augmentation to improve spawning habitat induced gravel accumulation locally and/or downstream, depending on the added mixture. Levee setbacks to recreate the river corridor reduced flow stages for most flows and hence lowered sediment flux. Flow alteration to mimic natural flow regimes systematically decreased total annual average flux, suggesting that high-magnitude low-frequency transport events do not affect long-term trends in bed material flux. The results indicate that each rehabilitation strategy reduces sediment transport in its target reaches and modulates imbalances in total annual bed material sediment budgets at the reach scale. Additional risk analysis is necessary to identify extreme conditions associated with variable hydrology that could affect rehabilitation over decades. Sensitivity analysis suggests that sorting of bed material sediment is the most important determinant of modeled transport and storage patterns.</t>
  </si>
  <si>
    <t>WATER RESOURCES RESEARCH, VOL. 42, W12415, AGU</t>
  </si>
  <si>
    <t>Parameter Estimation for Muskingum Models</t>
  </si>
  <si>
    <t>Amlan Das</t>
  </si>
  <si>
    <t>J. of Irrigation and Drainage Engineering, Vol. 130, No. 2, 140-147, ASCE</t>
  </si>
  <si>
    <t>J. of Hydrologic Engineering, Vol. 10, No. 1, 39–49, ASCE</t>
  </si>
  <si>
    <t>A methodology for parameter estimation for the Muskingum model of streamflow routing is developed. The methodology minimizes the outflow prediction errors subject to the satisfaction of the streamflow-routing equations for all time stages in the routing process. The routing equations incorporate the Muskingum channel storage models. An algorithm is developed for parameter estimation that iteratively solves the governing equations to identify the Muskingum model parameters.</t>
  </si>
  <si>
    <t>Sand Transport in Nile River, Egypt</t>
  </si>
  <si>
    <t>S. Abdel-Fattah, A. Amin, and L. C. Van Rijn</t>
  </si>
  <si>
    <t>In streams, interaction of current with bed forms and solid objects can produce vertical water flux across the streambed. Instream wood is a major obstacle to flow and alters the bed topography of natural sand bed streams. In the present experimental study in large circulating flumes simulating sand bed streams with low constant slope, we compared systems with and without natural quantities of wood. The introduction of wood resulted in the production of irregular bed forms. As a result, flow resistance tripled, and vertical water flux across the streambed increased by a factor of 1.8 to 2.5. The mixing depth was spatially variable and seemed unrelated to the local bed form. After the addition of wood, surface water mixed deeper into the sediments, and the total sediment pore water volume involved in mixing increased by factors of 1.2 to 1.5. The practice of increasing instream wood should be a valuable tool for hyporheic rehabilitation of degraded sand bed streams.</t>
  </si>
  <si>
    <t>The economic value of restoring Deckers Creek in Monongalia and Preston counties of West Virginia was determined from mail, Internet, and personal contact surveys.</t>
  </si>
  <si>
    <t>Effect of instream wood on vertical water flux \in low-energy sand bed flume experiments</t>
  </si>
  <si>
    <t>Michael Mutz, Edda Kalbus, and Stefan Meinecke</t>
  </si>
  <si>
    <t>WATER RESOURCES RESEARCH, VOL. 43, W10424, AGU</t>
  </si>
  <si>
    <t>Effect of suspended load on sandbar instability</t>
  </si>
  <si>
    <t>River restoration based on the principles of natural channel design is most commonly accomplished by restoring the dimension, pattern and profile of a disturbed river system to emulate the natural, stable river. To “restore” rivers involves securing their physical stability and biological function, rather than the unlikely ability to return the river to a pristine state. Restoration is used synonymously with the term rehabilitation. Any river restoration design must first identify the cause and consequence of stream channel impairment (instability). The design must not only address the causes of instability, but also the rivers potential to balance the objectives, desires and benefits of the proposed restoration. Natural channel design uses a geomorphic approach that incorporates a combination of analog, empirical and analytical methods for assessment and design. Because all rivers within a wide range of valley types do not exhibit similar morphological, sedimentological, hydraulic or biological characteristics, it is necessary to group rivers of similar characteristics into discrete stream types. Such characteristics are obtained from stable reference reach locations by discrete valley types, and are then converted to dimensionless ratios for extrapolation to disturbed stream reaches of various sizes. Hydraulic, sedimentological and morphological relations are obtained for both the reference and impaired conditions. Such values describe not only the average but the range of selected variables used for assessment as well as natural channel design. Sediment competence and capacity calculations are key to both the stability assessment and the design phases of the methodology. The proper application of this approach requires extensive training and experience. A strong background in geomorphology, hydrology and engineering is required. The restoration specialist must also have the ability to integrate principles from fishery and plant science disciplines, and to implement the design in the field. The assessment methodology is broken into eight major sequential phases.</t>
  </si>
  <si>
    <t>Role of a central administrator in managing water resources: The case of the Israeli water commissioner</t>
  </si>
  <si>
    <t>Eran Feitelson, Itay Fischhendler, and Paul Kay</t>
  </si>
  <si>
    <t>Water managers are usually implicitly assumed to be public servants whose sole purpose is to manage water in the best possible way for the public good. Yet water managers, as all bureaucrats, have interests, ideas, beliefs, and constituencies. This paper investigates whether and how differences between water managers affect the management of water resources and especially their action in face of scientific uncertainty. Israel has an exceptionally centralized national water system. The water commissioner entrusted with operating and regulating this system has wide-ranging power to allocate water among users and to determine the rate of abstraction from the various water resources. The water allocations and abstraction policies of different water commissioners in Israel are analyzed. It is shown that the tenure of a water commissioner is a significant explanatory variable of water resource management, controlling for variations in precipitation and state of the water resources. A more detailed analysis of their abstraction decisions shows that different water commissioners followed distinctly different policies under similar conditions. It is suggested that a stricter checks and balances system may attenuate these intertenure variations in policies.</t>
  </si>
  <si>
    <t>WATER RESOURCES RESEARCH, VOL. 43, W11415, AGU</t>
  </si>
  <si>
    <t>Effect of sampling time on measured gravel bed load transport rates in a coarse-bedded stream</t>
  </si>
  <si>
    <t>Kristin Bunte and Steven R. Abt</t>
  </si>
  <si>
    <t>WATER RESOURCES RESEARCH, VOL. 41, W11405, AGU</t>
  </si>
  <si>
    <t>This study empirically quantified the effect of sampling time on measured transport rates and fitted rating curves based on results obtained from bed load traps deployed for 2, 10, and 60 min in a coarse-bedded stream. As expected for a skewed distribution of transport rates, 2 min deployment underpredicted transport rates obtained from 10 and 60 min deployment by factors of 2 and 3 at moderate flows (50–70% Qbkf). At near-bankfull flow the underprediction by 2 min versus 10 min sampling increased to a factor of 5, while transport rates collected during 60 min deployments were reduced because of overfilled bags. At flows near incipient gravel motion, 2 min sampling overpredicted transport rates obtained by 10 and 60 min deployment by factors of 2.7 and 3.4. The overprediction is attributed to computational effects arising mainly from the lowest measurable transport rate for each sampling time. Rating curves fitted to transport rates from 2 min sampling were significantly less steep than those for longer deployment times. However, sampling time explains only a small degree of the large difference between rating curves from bed load traps and a Helley-Smith sampler (2 min sampling).</t>
  </si>
  <si>
    <t>Effect on flow structure of sand deposition on a gravel bed: Results from a two-dimensional flume experiment</t>
  </si>
  <si>
    <t>WATER RESOURCES RESEARCH, VOL. 41, W10405, AGU</t>
  </si>
  <si>
    <t>Gregory H. Sambrook Smith and Andrew P. Nicholas</t>
  </si>
  <si>
    <t>Particle imaging velocimetry (PIV) was used to quantify the entire two-dimensional flow field over a series of fixed test beds in a laboratory flume. The test beds used in the experiments provide a two-dimensional representation of gravel beds with contrasting roughness. The two-dimensional form of the beds, combined with the nonintrusive nature of PIV, allowed the velocity field to be quantified right down to the bed surface. The three beds used were designed to simulate the progressive effect of sand deposition on a gravel bed with median grain size (D50) of 25 mm. Such a situation is common in bimodal beds, but, as compared with gravel and sand cases, little work has been done to investigate the interaction between the variable roughness of a bimodal bed and the flow structure above it. The results demonstrate that as the effective roughness decreases the reverse flow often found in the lee of gravel particles is eliminated. Furthermore, near-bed velocities increase, while shear stress and turbulent kinetic energy decrease. Turbulent properties are also diminished higher up in the profile, although this is not the case for the mean downstream velocity, which remains unaffected except at the bed. Quadrant analysis reveals that Q2 and Q4 events become less frequent around high points as effective roughness decreases. All these responses to the changing bed conditions are most pronounced in areas where the effective roughness height (h) approaches 10 mm or less (h/D50 = 0.4). Such a situation is often found immediately upstream of gravel-sand transitions in natural rivers. It is hypothesized that the hydraulic response outlined here provides a detailed physically based explanation for the gravel-sand transition; the combination of reduced bed shear stress and Q2/Q4 events around gravel particles will result in greater mobility of the sand fraction relative to gravel. These experiments thus appear to demonstrate that there is a fundamental threshold between gravel bed and sand bed states that has not previously been quantified.</t>
  </si>
  <si>
    <t>Scour around Bankline and Setback Abutments in Compound Channels</t>
  </si>
  <si>
    <t>Terry W. Sturm</t>
  </si>
  <si>
    <t>J. of Hydraulic Engineering, Vol. 132, No. 1, 21–32, ASCE</t>
  </si>
  <si>
    <t>Prediction of bridge abutment scour is particularly difficult in compound channels because of the effects of the flow interaction between the floodplain and main channel superimposed on the flow obstruction, and contraction caused by the bridge abutment and highway embankment. Previous laboratory studies have focused on rectangular channels, although it is generally recognized that compound channels can have an additional geometric influence on the maximum clear-water scour depth. It is the purpose of this paper to integrate experimental results for clear-water abutment scour for different compound channel geometries by taking into account the flow redistribution that occurs between floodplain and main channel in the contracted section created by the bridge opening. In addition, sediment size, bridge backwater, abutment shape, and approach velocity and depth are included in a proposed scour depth relationship. Both setback and bankline abutments are considered. Experimental evidence is presented for the characteristic nonuniform lateral velocity distributions associated with compound channels in the bridge approach section as affected by backwater, and for the entrainment of floodplain flow into the main channel between the approach and bridge opening cross sections. Scour depth patterns are shown as remnants of the floodplain flow acceleration and entrainment process. It is demonstrated that a common relationship for scour depth can be developed for both setback and bankline abutments provided that a consistent definition of scour depth is utilized. The experimental results are applied successfully to a field case of measured abutment scour, but the need for additional high-quality, real-time field data is emphasized.</t>
  </si>
  <si>
    <t>Role of Resistance Coefficient in Seasonal Adjustments in Alluvial Rivers</t>
  </si>
  <si>
    <t>S. V. Chitale</t>
  </si>
  <si>
    <t>J. of Hydraulic Engineering, Vol. 129, No. 11, 915–918, ASCE</t>
  </si>
  <si>
    <t>Using the river, canal, and flume data, it is found that the role played by the seasonal variation in the Manning rugosity coefficient, n, equalizes the sediment transporting capacity with sediment supply in the dune bed-form regime. Aggradation/degradation in a sand-bed river is thus avoided on a seasonal basis. A relation between the dimensionless rugosity coefficient and the dimensionless ratio of stream power to sediment concentration exists in sand-bed rivers for any specific gauge height. Once field measurements of the sediment transport rate are made and such a relationship is worked out, thereafter, it may be possible to estimate the sediment concentration for each observed flow discharge merely by applying this relationship adopting the data of velocity, depth, slope, and bed material size which are routinely observed at a stream-gauging site.</t>
  </si>
  <si>
    <t>Secondary current effects on cohesive river bank erosion</t>
  </si>
  <si>
    <t>Athanasios N. Papanicolaou, Mohamed Elhakeem, and Robert Hilldale</t>
  </si>
  <si>
    <t>WATER RESOURCES RESEARCH, VOL. 43, W12418, AGU</t>
  </si>
  <si>
    <t>The emphasis of this research was placed on the development of a methodology that allows (1) an adequate representation of the distribution of the near-bank shear stress ts when secondary currents are present and (2) estimation of the critical erosional strength tcr and other sediment erodibility parameters for fluvial erosion. These two factors combine to form the overarching objective of this investigation, which was carried out in Union Flat Creek, a stream with pronounced cross-sectional irregularities located within the loess region of the Palouse basin of Washington State, United States. The study has shown that the presence of the secondary currents increases the magnitude of the depth-averaged sidewall shear stress at least by a factor of 2.0. It was also found that the ratio of the maximum to the depth-averaged sidewall shear stress  ts is greater than 5. These findings suggest therefore that use of the  ts may be a good approximation of the fluid shear stress magnitude for simple channel geometries but not for natural channels characterized by complex geometries. The measured critical erosional strength (tcr = 4.16 Pa) was comparable with the findings of other laboratory and field studies that also focused on Palouse sediments.</t>
  </si>
  <si>
    <t>Sediment budget of the Yangtze River</t>
  </si>
  <si>
    <t>WATER RESOURCES RESEARCH, VOL. 43, W04401, AGU</t>
  </si>
  <si>
    <t>Zhao-Yin Wang, Yitian Li, and Yiping He</t>
  </si>
  <si>
    <t>The sediment budget is a method to study the distribution of sediment in different parts of a river basin. This paper studies the sediment budget of the Yangtze River by analyzing the data on soil erosion, size distributions of sediment deposits, sediment load, and fluvial process. A method to determine the sediment budget for the Yangtze River is proposed in which the total soil erosion from the upstream reaches and tributaries is divided into two parts: sediment load transported to the Yichang station and sediment storage in the tributaries and gullies. Furthermore, the sediment load is divided into three parts: bed material load deposited in the middle and lower reaches for the fluvial process, wash load transported to the estuary, and sediment deposition in Tongting Lake. The sediment transported into the estuary is further divided into two parts: very fine sediment drifting to the ocean and sediment deposition in the estuary for land creation. There is a large sediment demand for (1) the fluvial process to reach the minimum stream power in the middle and lower reaches; (2) sediment mining for building material; and (3) land creation in the estuary. The riverbed profile in the middle and lower reaches is developing toward the equilibrium profile defined by the minimum stream power, but the impoundment of the Three Gorges Reservoir interrupts and modifies this fluvial process. The annual sediment load in the Yangtze River has reduced due to various human activities by about 100   106 t in the past 15 years. Thus there is a sediment shortage for land creation in the river mouth.</t>
  </si>
  <si>
    <t>Sediment transport and channel adjustments associated with dam removal: Field observations</t>
  </si>
  <si>
    <t>WATER RESOURCES RESEARCH, VOL. 43, W03444, AGU</t>
  </si>
  <si>
    <t>Fang Cheng and Tim Granata</t>
  </si>
  <si>
    <t>This study documents changes in channel geometry, bed level profile, and bed grain size distribution and their relations with the sediment transport at the reach scale, following the removal of a low-head dam. After the removal, net sediment deposition occurred downstream of the dam, and net erosion occurred in the reservoir, but approximately less than 1% of the sediment stored in the reservoir was transported downstream. No bank erosion was evident either upstream or downstream of the dam. Bed deposition and scouring in the reservoir accounted for a decrease in the bed slope of 30%. The stations downstream of the dam had surface bed material sizes at least 40% finer than preremoval conditions. However, the sediment transport rates downstream of the dam were not significantly different from predam to postdam removal or from an upstream control. Overall, the removal of the dam had only minor effects on the channel adjustment downstream of the dam. A simple analysis linking transport to channel geometry explains this effect.</t>
  </si>
  <si>
    <t>Flume investigations into the influence of shear stress history on a graded sediment bed</t>
  </si>
  <si>
    <t>Heather Monteith and Gareth Pender</t>
  </si>
  <si>
    <t>WATER RESOURCES RESEARCH, VOL. 41, W12401, AGU</t>
  </si>
  <si>
    <t>A series of flume-based experiments was undertaken to investigate the effect of below-threshold antecedent flow conditions on the stability of a graded sediment bed (D16 = 1.8 mm, D50 = 4.8 mm, D84 = 7.8 mm, and sg = 2.08). The experiments revealed that stability is dependent not only on the applied shear stress of the antecedent flow (1.46, 2.08, 2.19, 2.41, and 2.63 N m 2) but also on its duration (0, 15, 30, 60, 1440 and 5760 min). A new stability diagram has been developed to illustrate stress history effects for the graded substrates and hydraulic conditions used in the investigation. The diagram has implications for flume-based experimental practice, the prediction of sediment transport rates, and sediment management in river restoration.</t>
  </si>
  <si>
    <t>Significance of the riparian vegetation dynamics on meandering river morphodynamics</t>
  </si>
  <si>
    <t>E. Perucca, C. Camporeale, and L. Ridolfi</t>
  </si>
  <si>
    <t>A river and its surrounding riparian vegetation are two dynamical systems that interact through several hydrological, geomorphological, and ecological processes. This work focuses on the role played by vegetation on meandering river morphodynamics: River planform evolution forces the riparian vegetation dynamics, which, in turn, affect the mechanical characteristics of the river banks and influence the meandering dynamics of the river itself. It follows that despite the fact that a traditional engineering approach considers vegetation as a static element the study of river morphodynamics should be coupled with the riparian vegetation evolution. To this end, a fluid dynamic model of meandering rivers is here coupled with a process-based model for the riparian biomass dynamics. The feedback of vegetation on river morphology is provided by a relation that links the biomass density to the bank erodibility. The numerical results highlight (1) the remarkable effects of the vegetation dynamics on meander evolution and (2) the role of the temporal scales of vegetation growth and decay in relation to typical morphodynamic scales. In particular, the differences with respect to the constant erodibility case can be of the order of tens or hundreds of meters (10–20% of the meander wavelength), and peculiar meander shapes that do not show the usual marked upstream skewness emerge.</t>
  </si>
  <si>
    <t>WATER RESOURCES RESEARCH, VOL. 43, W03430, AGU</t>
  </si>
  <si>
    <t>Strategic Decision Support for Resolving Conflict over Water Sharing among Countries along the Syr Darya River in the Aral Sea Basin</t>
  </si>
  <si>
    <t>K. D. W. Nandalal and K. W. Hipel</t>
  </si>
  <si>
    <t>The graph model for conflict resolution  GMCR , along with its associated decision support system GMCR II, are employed for systematically studying the strategic aspects of conflict existing among countries in the Aral Sea Basin of Central Asia. Competition for water is increasing in the central Asian countries in the Aral Sea Basin since they became independent in 1991. Disputes have developed between the three downstream countries, Kazakhstan, Turkmenistan, and Uzbekistan, and the two upstream countries, Kyrgyzstan and Tajikistan, in the basin in sharing water in its two main rivers, Syr Darya and Amu Darya. The downstream countries are heavy consumers of water for growing cotton while the upstream countries want to use more water for electricity generation and farming. Accordingly, GMCR II is utilized as a formal mechanism for better understanding the complex conflict existing at present among countries along the Syr Darya and for providing insights as to how these countries may interact with one another in attempting to reach a resolution acceptable to all. In particular, strictly following the present water allocation agreement by all parties is found to be the most preferred resolution for both the upstream and downstream countries.</t>
  </si>
  <si>
    <t>J. of Water Resources Planning and Management, Vol. 133, No. 4, 289–299, ASCE</t>
  </si>
  <si>
    <t>Stream gains and losses across a mountain-to-valley transition: Impacts on watershed hydrology and stream water chemistry</t>
  </si>
  <si>
    <t>Timothy P. Covino and Brian L. McGlynn</t>
  </si>
  <si>
    <t>The mountain to alluvial valley transition is a dominant landscape of the American West, and of mountainous regions around the world, and is crucial to water resources in these regions. We combined stream water and groundwater (GW) hydrometric methods with geochemical hydrograph separations to investigate stream gains and losses across a mountain to alluvial valley transition in southwestern Montana to address the following questions: (1) How do alpine to valley bottom transitions affect stream discharge? (2) How do stream gains and losses change across alpine to valley bottom transitions? There was an annual 23% net loss in stream discharge across the transition zone, which we refer to as the mountain front recharge (MFR) zone. Gross stream gains were minimal in the MFR zone. Gross stream losses across the valley bottom equaled  140,000 m3 while gross gains equaled  70,000 m3, resulting in a net loss of  70,000 m3 in the valley bottom zone. Stream discharge was 97% alpine runoff (AL) in the MFR zone, whereas downstream discharge in the valley bottom was 48% AL and 52% valley groundwater. These large spatial and long temporal scale exchanges of water across the mountain-to-valley transition affected stream discharge magnitude, valley aquifer storage state, and valley stream water chemistry. This work suggests that streams do not simply lose or gain over a particular reach, but rather many streams are both gaining and losing and that net differences yield an incomplete depiction of stream hydrology.</t>
  </si>
  <si>
    <t>WATER RESOURCES RESEARCH, VOL. 43, W10431, AGU</t>
  </si>
  <si>
    <t>Stress History Effects on Graded Bed Stability</t>
  </si>
  <si>
    <t>Heather Haynes and Gareth Pender</t>
  </si>
  <si>
    <t>This paper presents the first detailed examination of the dependence of graded bed stability on antecedent flow conditions  stress history . Thirty-three experiments, including repetitions, were undertaken where a bimodal sediment bed  D50=4.8 mm,  g=2.1  was conditioned for between 30 and 5,760 min. The antecedent shear stress ranged from 53 to 91% of the critical shear stress for the D50 of the sediment bed. Data indicate that higher antecedent shear stresses reduce bed stability due to selective entrainment of the fine matrix; conversely, extending the duration of the antecedent conditioning phase increases bed stability due to local particle rearrangement. Analysis of the competitive effects indicates that particle rearrangement may be of greater relative importance than compositional change. Overall, the paper demonstrates the significance of antecedent flow conditions for hydraulic engineering and research, including the modeling of bed-load transport during flood events and the need for standardizing the flume-based experimental procedure.</t>
  </si>
  <si>
    <t>J. of Hydraulic Engineering, Vol. 133, No. 4, 343–349, ASCE</t>
  </si>
  <si>
    <t>Structure and hydraulics of natural woody debris jams</t>
  </si>
  <si>
    <t>R. B. Manners, M. W. Doyle, and M. J. Small</t>
  </si>
  <si>
    <t>WATER RESOURCES RESEARCH, VOL. 43, W06432, AGU</t>
  </si>
  <si>
    <t>Numerous studies exist on the hydraulics of woody debris jams and the mechanisms driving their geomorphic influence. While most hydraulic studies treat jams as single, solid objects, jams are clearly not individual cylindrical logs but rather an accumulation of pieces ranging in size from leaves and twigs to entire trunks. Here we treat debris jams as complex and porous accumulations of heterogeneous material to understand the relative importance of the different size fractions comprising a jam. We systematically dismantled three deflector debris jams in four stages, removing a total of 17,783 individual wood pieces, to experimentally manipulate jam porosity. We measured the surrounding velocity, shear stress, and drag force (FD). The assumption of nonporosity can result in a 10 20% overestimation of FD. Back-calculated values of the combined drag coefficient and frontal area term (CDAF)calc represented the drag characteristics of natural debris jams, whereas separating frontal area (AF(emp)) and drag coefficient (CD) contributions in natural jams is misleading. Values of (CDAF)calc for each jam at each stage of removal captured the effects of size and composition of the jam. Wood piece size in debris jams dictates the surface area to volume relationship. This association in turn determines the rate at which FD and (CDAF)calc change with the addition of material. Only low-porosity jams produce the geomorphic and hydraulic characteristics commonly associated with deflector jams. Our results on natural debris jams also illustrate the importance of employing variable wood size fractions when using woody debris jams for river restoration.</t>
  </si>
  <si>
    <t>A unified model for subaqueous bed form dynamics</t>
  </si>
  <si>
    <t>Douglas J. Jerolmack and David Mohrig</t>
  </si>
  <si>
    <t>WATER RESOURCES RESEARCH, VOL. 41, W12421, AGU</t>
  </si>
  <si>
    <t>Bed form evolution remains dynamic even in the special case of steady, uniform flow. Data from the sandy, braided North Loup River, Nebraska, show that roughness features on the channel bottom display a statistical steady state and robust scaling that are maintained through the collective interactions of transient (short-lived) bed forms. Motivated by such field data, and laboratory observations of bed form growth, we develop a nonlinear stochastic surface evolution model for the topography of bed load dominated sandy rivers in which instantaneous sediment flux explicitly depends on local elevation and slope. This model quantitatively reproduces laboratory observations of initial growth and saturation of bed forms from a flat surface, and also generates long-term dynamical behavior characteristic of natural systems. We argue that the variability in geometry and kinematics of bed forms in steady flow, and the existence of roughness at all wavelengths up to the largest dunes, are a consequence of the nonlinear relationship between sediment flux and topography, subject to noise.</t>
  </si>
  <si>
    <t>Suspended sediment concentration profiles in nonuniform flows: Is the classical perturbative approach suitable for depth-averaged closures?</t>
  </si>
  <si>
    <t>Marco Toffolon and Gianluca Vignoli</t>
  </si>
  <si>
    <t>WATER RESOURCES RESEARCH, VOL. 43, W04432, AGU</t>
  </si>
  <si>
    <t>Several contributions have been proposed in the past decades with the aim to set up a reliable quantification of suspended sediment transport on the basis of depth-averaged closure relationships for the concentration profiles. However, a definitive answer to the problem in unsteady and nonuniform conditions has not been found yet. In this paper, we compare a semianalytical solution, based on a formally correct classical perturbative approach relying on small values of characteristic parameters, with the results of a numerical model. The aim is to understand to which extent the simplified solution is able to reproduce the most important features of the complete solution. In particular, we analyze the behavior of vertical concentration profiles, depth-averaged concentrations, and suspended sediment transport rates when temporal and spatial variations are imposed to the system. The comparison between the complete model and the perturbative approximation, pursued also with the aid of fully analytical solutions obtained in the case of constant eddy diffusivity, shows that the simplified solution is affected by some limits that are intrinsically related to the perturbative formulation itself. The main shortcoming of the perturbation approach lies in its failure to reproduce the inertia of the sedimentation process. This results in an amplification of the system response to high-frequency external forcing, while the complete solution actually predicts a strong damping. Thus applying the perturbative model to real cases should be carefully considered when the perturbation parameter is not sufficiently small, as a rigorous application of the perturbation approach would require.</t>
  </si>
  <si>
    <t>Market prices for water in the semiarid West of the United States</t>
  </si>
  <si>
    <t>David S. Brookshire and Bonnie Colby</t>
  </si>
  <si>
    <t>WATER RESOURCES RESEARCH, VOL. 40, W09S04, AGU</t>
  </si>
  <si>
    <t>MRGM-5</t>
  </si>
  <si>
    <t>[Summarized by Author] Market prices contain information about supply and demand, the institutions that influence both these elements, and the operation of the market. Prices also allocate scarce resources to higher-valued uses. In this paper we analyze the price history of three water markets in the arid Southwest: Arizona’s Central Arizona Project, Colorado’s Colorado Big Thompson Project, and New Mexico’s Middle Rio Grande Conservancy District. Using water transfers over 11 years, we estimate a simultaneous system of market equations, one for price and the other for quantity demanded. Comparison of the institutional characteristics of each market reveals that Colorado’s market is well developed, with many trades and rising prices that respond to market conditions, and New Mexico’s market is developing well, with lower prices, but showing some response to supply and demand factors. Arizona’s market is the least developed, with few trades and very low prices. Our empirical findings support our claim that markets are becoming more efficient in these regions despite the considerable institutional and historical impediments to the evolution of water markets.</t>
  </si>
  <si>
    <t>Influence of flooding, sediment, and hydrology on soil development in the middle Rio Grande floodplain, New Mexico</t>
  </si>
  <si>
    <t xml:space="preserve">An economic model for the Rio Grande Drainage Basin, New Mexico </t>
  </si>
  <si>
    <t>A historical study of floods prior to 1892 in the Rio Grande watershed, New Mexico</t>
  </si>
  <si>
    <t>Economic impact of the conversion of water from irrigation to municipal and industrial use in the Rio Grande Basin of New Mexico</t>
  </si>
  <si>
    <t>Development of design criteria for deep foundations within the Rio Grande channel alluvium</t>
  </si>
  <si>
    <t>Environmental implications of surface water resource development in the middle Rio Grande drainage, New Mexico</t>
  </si>
  <si>
    <t>Biogeochemistry of the middle Rio Grande bosque : links among surface water, groundwater, and sediments</t>
  </si>
  <si>
    <t xml:space="preserve">Does an interstate compact preclude interstate water rights transfers? : a Rio Grande case study </t>
  </si>
  <si>
    <t>Scaling riparian evapotranspiration to canopies along the middle Rio Grande corridor in central New Mexico</t>
  </si>
  <si>
    <t>Ecological restoration : examples from the middle Rio Grande</t>
  </si>
  <si>
    <t>Comparison of remote sensing methods to estimate evapotranspiration, middle Rio Grande riparian corridor, New Mexico</t>
  </si>
  <si>
    <t>Hydraulic modeling study to determine diversion structure impacts: Rio Grande at Albuquerque, New Mexico</t>
  </si>
  <si>
    <t>Bailey, Nicole M.</t>
  </si>
  <si>
    <t>Roach, James Frederic</t>
  </si>
  <si>
    <t>MS. Thesis, Dept. of Economics, University of New Mexico</t>
  </si>
  <si>
    <t>Carter, Rufus H.</t>
  </si>
  <si>
    <t>Lewis, Edwin A.</t>
  </si>
  <si>
    <t>Meyers, Bob.</t>
  </si>
  <si>
    <t>MS. Thesis, Depth of Civil Eningeenrg, University of New Mexico</t>
  </si>
  <si>
    <t>Wortman, Richard A.</t>
  </si>
  <si>
    <t>MS. Thesis, Dept. of Geology, University of New Mexico</t>
  </si>
  <si>
    <t>Ph.D. Dissertation, Dept. of Economics, University of New Mexico</t>
  </si>
  <si>
    <t>Jungseok Ho</t>
  </si>
  <si>
    <t>Ph.D. Dissertation, Dept. of Civil Engineering, University of New Mexico</t>
  </si>
  <si>
    <t>Pease, Michael C.</t>
  </si>
  <si>
    <t>MS. Thesis, Dept. of Geography, University of New Mexico</t>
  </si>
  <si>
    <t>Block, Susan E.</t>
  </si>
  <si>
    <t>Bateman, Heather L.</t>
  </si>
  <si>
    <t>Ph.D. Dissertation, Dept. of Biology, University of New Mexico</t>
  </si>
  <si>
    <t>McDonnell, Dianne Elaine</t>
  </si>
  <si>
    <t>Etlantus, Alandren</t>
  </si>
  <si>
    <t>Ph.D. Diseertation, Dept. of Biology, University of New Mexico</t>
  </si>
  <si>
    <t>TECHNICAL JOURNAL, CONFERENCE, &amp; Misc.</t>
  </si>
  <si>
    <t>Flood Control - U.S. Army Corps. Albuquerque Office (USACE)</t>
  </si>
  <si>
    <t>Last updated: 22, July, 2008</t>
  </si>
  <si>
    <t>Calendar Year 2007 Report to the Rio Grande Compact Commission</t>
  </si>
  <si>
    <t>U.S. Bureau of Reclamation</t>
  </si>
  <si>
    <t>USBR-1</t>
  </si>
  <si>
    <t>[Summarized by UFDP] This report is composed summary of 2007 year commission of four projects on the mainstream of the Rio Grande and its upper basin tributaries.  These projects are: the San Luiss Valley Projects, the San Juan-Chama Project, the Middle Rio Grande Project, and the Rio Grande Project.</t>
  </si>
  <si>
    <t>Middle Rio Grande Peak Flow Frequency Study Transforming Unregulated and Multistation Adjusted Frequency Curves to Regulated Conditions</t>
  </si>
  <si>
    <t>USBR-2</t>
  </si>
  <si>
    <t>Technical Service Center, Flood Hydrology Group, U.S. Bureau of Reclamation</t>
  </si>
  <si>
    <t>Evaluation of Bar Morphology, Distribution and Dynamics as Indices of Fluvial Processes in the Middle Rio Grande, New Mexico</t>
  </si>
  <si>
    <t>Mussetter Engineering, Inc.</t>
  </si>
  <si>
    <t>Mew Mexico Interstate Stream Commission and Middle Rio Grande Endangered Species Act Collaborative Program</t>
  </si>
  <si>
    <t>ESCP-2</t>
  </si>
  <si>
    <t>Middle Rio Grande Peak Flow Frequency Analysis, New Mexico, Influence of Tributary Flows and Major Flood Control Structures</t>
  </si>
  <si>
    <t>USBR-3</t>
  </si>
  <si>
    <t xml:space="preserve">[Summarized by UFDP] This report is prepared for the questions: post hydrologic studies for varion tributary drainges; conclusion about the influence of tributary flows on the main stream of the Rio Grande in the Albuquerque area; influence of USACE flood control dams upstream of Albuquerque.  Several conclusions are provided: Cochiti Dam will provided protection for flood peaks upto a PMF, but ususally will in excess of 10000 years.  The influence of the controlled and uncontrolled tributary peak flows through out the ABQ area on the peak flows for the main stream of the Rio Grande appears to the limited to peak flows in the 2- to 5-yr range on the main stream.  Flow very rare events, tributaty flows could create peak flows on the Rio Grande main stream in excess of 7500 cfs or the 5-yr return period. </t>
  </si>
  <si>
    <t>Evaluating Hydrologic Effects of Water Acquisitions on the Middle Rio Grande</t>
  </si>
  <si>
    <t>Benjamin L. Harding, P.E. and James T. McCord, Hydrosphere Resource Consultants</t>
  </si>
  <si>
    <t>New Mexico Interstate Stream Commission and Middle Rio Grande Endangered Species Act Collaborative Program</t>
  </si>
  <si>
    <t>ESCP-3</t>
  </si>
  <si>
    <t>[Summarized by Author] This report came about as the result of questions raised among the staff of the New Mexico Interstate Stream Commission about how a water rights acquisition program in the Middle Rio Grande Basin might work, how water rights transfers might be effected, and the magnitude of the acquisitions that might be required. The Water Acquisition and Management Subcommittee (WAMS) of the Middle Rio Grande Endangered Species Act Collaborative Program has made estimates of the volume of water required to meet the flow targets of the 2003 Biological Opinion regarding the silvery minnow. The WAMS identified two components of water supply for any flow supplementation element – a flow component and a consumptive component. The WAMS also identified a number of measures by which water could be provided to meet the flow targets. One of these measures was acquisition of water rights from willing sellers. Though the WAMS identified water rights acquisitions as one source of supplemental water, it provided only an initial assessment of their feasibility. The work that is the subject of this report was intended to make a more complete assessment of the utility and feasibility of using water rights acquisitions to supplement flows in the Rio Grande floodway1. This work addressed two principal areas: How much consumptive use would result from a flow supplementation program of the magnitude estimated by the WAMS, and how might water rights acquisitions be used to get “wet water” in the Rio Grande floodway to meet the flow targets of the Biological Opinion. Changes in water operations of any sort intended to meet the requirements of the RPA will result in increased depletions from the basin. The basin is already over-appropriated, so any new consumptive uses of water in the basin must be offset by a reduction in existing uses. A water rights acquisition program, acquiring water rights from willing sellers, is one way to offset new consumptive uses caused by changes in water operations. We estimate that the consumptive use arising from the water operations contemplated by the WAMS analysis would average about 7,000 acre-feet per year. Based on a consumptive irrigation requirement of 2.1 feet per acre, this would require the acquisition of approximately 3,300 acres of irrigated lands and their appurtenant water rights within the Middle Rio Grande valley. We also determined that, under current water management conditions, water rights acquisitions would not be effective in delivering “wet water” to the Rio Grande floodway. Without either strict priority administration of water rights in the Middle Rio Grande (and good measurement and reporting of diversions) or a cooperative agreement with the Middle Rio Grande Water Conservancy District, acquisition of water rights will not lead to a reduction in diversions from the River or increased storage in upstream reservoirs.</t>
  </si>
  <si>
    <t xml:space="preserve">Rio Grande Tributaties, Las Cruces, New Mexico Report on Review Survey for Flood Control </t>
  </si>
  <si>
    <t>USBR</t>
  </si>
  <si>
    <t>ESCP</t>
  </si>
  <si>
    <t>Total</t>
  </si>
  <si>
    <t>Grand Total</t>
  </si>
  <si>
    <t>CG-6</t>
  </si>
  <si>
    <t>CG-7</t>
  </si>
  <si>
    <t>CG-8</t>
  </si>
  <si>
    <t>PD-5</t>
  </si>
  <si>
    <t>PD-6</t>
  </si>
  <si>
    <t>PD-7</t>
  </si>
  <si>
    <t>MRGM-7</t>
  </si>
  <si>
    <t>MRGM-8</t>
  </si>
  <si>
    <t>MRGM-9</t>
  </si>
  <si>
    <t>MRGM-10</t>
  </si>
  <si>
    <t>MRGM-11</t>
  </si>
  <si>
    <t>MRGM-12</t>
  </si>
  <si>
    <t>MRG Flow Analysis - U.S. Bureau of Reclamation (USBR)</t>
  </si>
  <si>
    <t>Water Management Decision-Support System for Middle Rio Grande Irrigation</t>
  </si>
  <si>
    <t>Ramchand Oad, Colorado State University and Deborah Hathaway, Dagmar Llewellyn and Rick Young, S.S. Papadopulos &amp; Associates, Inc.</t>
  </si>
  <si>
    <t>ESCP-4</t>
  </si>
  <si>
    <t>[Summarized by Author] At the completion of the first year of funding for this project, basic structuring and formulation of the DSS model is complete. The three modules – the supply network module, the demand module, and the irrigation scheduling module – are fully functional and interlinked. The linear programming runs efficiently and seems to yield water scheduling results that are reasonable. The model has been successfully run for the three main canal service areas of the Belen Division. It allocates water to various lateral canals following the principles of mass balance, and based on a ranking system that depends on the existing water deficit in the root-zone of the soils within the associated lateral service area. The model can be run in two modes – a planning mode and an operational mode. In the planning mode, the user inputs an anticipated cropping pattern for the season and other related data and the model calculates the required main canal diversions as a function of time. In the operational mode, the user inputs the available main canal flows and the model recommends a water delivery schedule for the lateral canal service areas within the main canal command that optimizes the use of the available water.</t>
  </si>
  <si>
    <t>[Summarized by Author] Noticeable changes in channel morphology along the Middle Rio Grande, a 29-mile stretch of river running from Cochiti Dam to Bernalillo, New Mexico, have created the demand for river rehabilitation in the area.  The United States Bureau of Reclamation plans to rehabilitate the Middle Rio Grande.  Plans include the development of design criteria fro bendway weirs to be used along the reach.  Past projects utilizing bendway weirs have relied heavily on filed experiences, site-specific flume studies, and engineering judgment, but have lacked general design guidelines.  To accurately model flow conditions resulting from the placement of bendway weirs an undistorted 1:12 Froude scale, hard boundary model was constructed at the Hydraulics Laboratory of the Engineering Research Center at Colorado State University.  The model contained two bends which exhibited characteristics representative of those found in the Middle Rio Grande reach.  Three-dimensional velocities and water surface profiles were recorded for a series of tests of tests including variations of weir length, spacing, and angle.  Using the data obtained from test series, relationships describing the change in flow velocity along the inner and outer banks, in addition to variations down the centerline of the channel, were developed.  Results of the study indicate that weir length exhibited a greater influence on flow velocities than plan view orientation angle.  Individual relationships were formulated into a design procedure permitting the comparison of pre- and post-weir conditions.  In addition, envelope curves were fit to all empirical relationships in an effort to provide the designer the flexibility of incorporating a level of conservatism into a specific analysis.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</si>
</sst>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s>
  <fonts count="41">
    <font>
      <sz val="10"/>
      <name val="Arial"/>
      <family val="0"/>
    </font>
    <font>
      <u val="single"/>
      <sz val="10"/>
      <color indexed="12"/>
      <name val="Arial"/>
      <family val="0"/>
    </font>
    <font>
      <u val="single"/>
      <sz val="10"/>
      <color indexed="36"/>
      <name val="Arial"/>
      <family val="0"/>
    </font>
    <font>
      <b/>
      <sz val="10"/>
      <name val="Arial"/>
      <family val="2"/>
    </font>
    <font>
      <i/>
      <sz val="9"/>
      <name val="Arial"/>
      <family val="2"/>
    </font>
    <font>
      <b/>
      <u val="single"/>
      <sz val="10"/>
      <color indexed="12"/>
      <name val="Arial"/>
      <family val="2"/>
    </font>
    <font>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medium"/>
    </border>
    <border>
      <left style="thin"/>
      <right>
        <color indexed="63"/>
      </right>
      <top style="thin"/>
      <bottom style="double"/>
    </border>
    <border>
      <left style="thin"/>
      <right>
        <color indexed="63"/>
      </right>
      <top>
        <color indexed="63"/>
      </top>
      <bottom>
        <color indexed="63"/>
      </bottom>
    </border>
    <border>
      <left style="thin"/>
      <right>
        <color indexed="63"/>
      </right>
      <top>
        <color indexed="63"/>
      </top>
      <bottom style="medium"/>
    </border>
    <border>
      <left style="thin"/>
      <right style="thin"/>
      <top style="thin"/>
      <bottom>
        <color indexed="63"/>
      </bottom>
    </border>
    <border>
      <left>
        <color indexed="63"/>
      </left>
      <right style="thin"/>
      <top style="thin"/>
      <bottom style="double"/>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double"/>
    </border>
    <border>
      <left>
        <color indexed="63"/>
      </left>
      <right>
        <color indexed="63"/>
      </right>
      <top>
        <color indexed="63"/>
      </top>
      <bottom style="double"/>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1">
    <xf numFmtId="0" fontId="0" fillId="0" borderId="0" xfId="0" applyAlignment="1">
      <alignment/>
    </xf>
    <xf numFmtId="0" fontId="1" fillId="0" borderId="0" xfId="53" applyAlignment="1" applyProtection="1">
      <alignment/>
      <protection/>
    </xf>
    <xf numFmtId="0" fontId="3" fillId="0" borderId="0" xfId="0" applyFont="1" applyAlignment="1">
      <alignment/>
    </xf>
    <xf numFmtId="0" fontId="0" fillId="0" borderId="0" xfId="0" applyAlignment="1">
      <alignment horizontal="center"/>
    </xf>
    <xf numFmtId="17" fontId="0" fillId="0" borderId="0" xfId="0" applyNumberFormat="1" applyAlignment="1">
      <alignment horizontal="center"/>
    </xf>
    <xf numFmtId="0" fontId="0" fillId="0" borderId="10" xfId="0" applyBorder="1" applyAlignment="1">
      <alignment/>
    </xf>
    <xf numFmtId="0" fontId="0" fillId="0" borderId="10" xfId="0" applyBorder="1" applyAlignment="1">
      <alignment horizontal="center"/>
    </xf>
    <xf numFmtId="0" fontId="3" fillId="0" borderId="11" xfId="0"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3" fillId="0" borderId="11" xfId="0" applyFont="1" applyBorder="1" applyAlignment="1">
      <alignment horizontal="center"/>
    </xf>
    <xf numFmtId="0" fontId="1" fillId="0" borderId="10" xfId="53" applyFont="1" applyBorder="1" applyAlignment="1" applyProtection="1">
      <alignment horizontal="center"/>
      <protection/>
    </xf>
    <xf numFmtId="0" fontId="1" fillId="0" borderId="10" xfId="53" applyBorder="1" applyAlignment="1" applyProtection="1">
      <alignment horizontal="center"/>
      <protection/>
    </xf>
    <xf numFmtId="0" fontId="3" fillId="0" borderId="13" xfId="0" applyFont="1" applyBorder="1" applyAlignment="1">
      <alignment/>
    </xf>
    <xf numFmtId="0" fontId="0" fillId="0" borderId="13" xfId="0" applyBorder="1" applyAlignment="1">
      <alignment/>
    </xf>
    <xf numFmtId="0" fontId="0" fillId="0" borderId="14" xfId="0" applyBorder="1" applyAlignment="1">
      <alignment/>
    </xf>
    <xf numFmtId="0" fontId="3" fillId="0" borderId="15" xfId="0" applyFont="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0" xfId="0" applyBorder="1" applyAlignment="1">
      <alignment/>
    </xf>
    <xf numFmtId="0" fontId="4" fillId="0" borderId="0" xfId="0" applyFont="1" applyAlignment="1">
      <alignment/>
    </xf>
    <xf numFmtId="0" fontId="1" fillId="0" borderId="14" xfId="53" applyBorder="1" applyAlignment="1" applyProtection="1">
      <alignment/>
      <protection/>
    </xf>
    <xf numFmtId="0" fontId="0" fillId="0" borderId="0" xfId="0" applyFont="1" applyAlignment="1">
      <alignment/>
    </xf>
    <xf numFmtId="0" fontId="3" fillId="0" borderId="0" xfId="0" applyFont="1" applyBorder="1" applyAlignment="1">
      <alignment/>
    </xf>
    <xf numFmtId="0" fontId="1" fillId="0" borderId="0" xfId="53" applyBorder="1" applyAlignment="1" applyProtection="1">
      <alignment/>
      <protection/>
    </xf>
    <xf numFmtId="0" fontId="0" fillId="0" borderId="0" xfId="0" applyBorder="1" applyAlignment="1">
      <alignment horizontal="center"/>
    </xf>
    <xf numFmtId="0" fontId="0" fillId="0" borderId="16" xfId="0" applyBorder="1" applyAlignment="1">
      <alignment/>
    </xf>
    <xf numFmtId="0" fontId="3" fillId="0" borderId="13" xfId="0" applyFont="1" applyBorder="1" applyAlignment="1">
      <alignment horizontal="center"/>
    </xf>
    <xf numFmtId="0" fontId="0" fillId="0" borderId="14" xfId="0" applyBorder="1" applyAlignment="1">
      <alignment horizontal="center"/>
    </xf>
    <xf numFmtId="0" fontId="1" fillId="0" borderId="0" xfId="53" applyFont="1" applyAlignment="1" applyProtection="1">
      <alignment/>
      <protection/>
    </xf>
    <xf numFmtId="0" fontId="1" fillId="0" borderId="14" xfId="53" applyFont="1" applyBorder="1" applyAlignment="1" applyProtection="1">
      <alignment/>
      <protection/>
    </xf>
    <xf numFmtId="0" fontId="5" fillId="0" borderId="13" xfId="53" applyFont="1" applyBorder="1" applyAlignment="1" applyProtection="1">
      <alignment/>
      <protection/>
    </xf>
    <xf numFmtId="0" fontId="1" fillId="0" borderId="0" xfId="53" applyFont="1" applyBorder="1" applyAlignment="1" applyProtection="1">
      <alignment/>
      <protection/>
    </xf>
    <xf numFmtId="0" fontId="0" fillId="0" borderId="0" xfId="0" applyNumberFormat="1" applyAlignment="1">
      <alignment horizontal="center"/>
    </xf>
    <xf numFmtId="0" fontId="0" fillId="0" borderId="16" xfId="0" applyFill="1" applyBorder="1" applyAlignment="1">
      <alignment horizontal="center"/>
    </xf>
    <xf numFmtId="0" fontId="0" fillId="0" borderId="18" xfId="0" applyBorder="1" applyAlignment="1">
      <alignment/>
    </xf>
    <xf numFmtId="0" fontId="1" fillId="0" borderId="18" xfId="53" applyFont="1" applyBorder="1" applyAlignment="1" applyProtection="1">
      <alignment horizontal="center"/>
      <protection/>
    </xf>
    <xf numFmtId="0" fontId="3" fillId="0" borderId="19" xfId="0" applyFont="1" applyBorder="1" applyAlignment="1">
      <alignment horizontal="right"/>
    </xf>
    <xf numFmtId="0" fontId="0" fillId="0" borderId="20" xfId="0" applyBorder="1" applyAlignment="1">
      <alignment/>
    </xf>
    <xf numFmtId="0" fontId="0" fillId="0" borderId="20" xfId="0" applyFill="1" applyBorder="1" applyAlignment="1">
      <alignment/>
    </xf>
    <xf numFmtId="0" fontId="0" fillId="0" borderId="21" xfId="0" applyBorder="1" applyAlignment="1">
      <alignment/>
    </xf>
    <xf numFmtId="0" fontId="0" fillId="0" borderId="10" xfId="0" applyFill="1" applyBorder="1" applyAlignment="1">
      <alignment/>
    </xf>
    <xf numFmtId="0" fontId="1" fillId="0" borderId="0" xfId="53" applyAlignment="1" applyProtection="1">
      <alignment horizontal="center"/>
      <protection/>
    </xf>
    <xf numFmtId="0" fontId="3" fillId="0" borderId="22" xfId="0" applyFont="1" applyBorder="1" applyAlignment="1">
      <alignment horizontal="center"/>
    </xf>
    <xf numFmtId="0" fontId="3" fillId="0" borderId="23" xfId="0" applyFont="1" applyBorder="1" applyAlignment="1">
      <alignment/>
    </xf>
    <xf numFmtId="0" fontId="0" fillId="0" borderId="20" xfId="0" applyFont="1" applyBorder="1" applyAlignment="1">
      <alignment horizontal="center"/>
    </xf>
    <xf numFmtId="0" fontId="0" fillId="0" borderId="0" xfId="0" applyFont="1" applyAlignment="1">
      <alignment horizontal="center"/>
    </xf>
    <xf numFmtId="0" fontId="0" fillId="0" borderId="0" xfId="0" applyAlignment="1">
      <alignment horizontal="left"/>
    </xf>
    <xf numFmtId="0" fontId="6" fillId="0" borderId="10" xfId="53" applyFont="1" applyBorder="1" applyAlignment="1" applyProtection="1">
      <alignment horizontal="left" wrapText="1"/>
      <protection/>
    </xf>
    <xf numFmtId="0" fontId="1" fillId="0" borderId="10" xfId="53" applyFont="1" applyBorder="1" applyAlignment="1" applyProtection="1">
      <alignment horizontal="left"/>
      <protection/>
    </xf>
    <xf numFmtId="0" fontId="1" fillId="0" borderId="10" xfId="53" applyFont="1" applyBorder="1" applyAlignment="1" applyProtection="1">
      <alignment horizontal="left" wrapText="1"/>
      <protection/>
    </xf>
    <xf numFmtId="0" fontId="1" fillId="0" borderId="10" xfId="53" applyFont="1" applyBorder="1" applyAlignment="1" applyProtection="1">
      <alignment horizontal="left"/>
      <protection/>
    </xf>
    <xf numFmtId="0" fontId="1" fillId="0" borderId="0" xfId="53" applyFont="1" applyAlignment="1" applyProtection="1">
      <alignment horizontal="left"/>
      <protection/>
    </xf>
    <xf numFmtId="0" fontId="1" fillId="0" borderId="0" xfId="53" applyFont="1" applyAlignment="1" applyProtection="1">
      <alignment horizontal="left"/>
      <protection/>
    </xf>
    <xf numFmtId="0" fontId="1" fillId="0" borderId="0" xfId="0" applyFont="1" applyAlignment="1">
      <alignment horizontal="left"/>
    </xf>
    <xf numFmtId="0" fontId="1" fillId="0" borderId="10" xfId="0" applyFont="1" applyBorder="1" applyAlignment="1">
      <alignment horizontal="left"/>
    </xf>
    <xf numFmtId="0" fontId="0" fillId="0" borderId="0" xfId="0" applyFont="1" applyFill="1" applyBorder="1" applyAlignment="1">
      <alignment/>
    </xf>
    <xf numFmtId="0" fontId="1" fillId="0" borderId="0" xfId="0" applyFont="1" applyAlignment="1">
      <alignment horizontal="left"/>
    </xf>
    <xf numFmtId="0" fontId="1" fillId="0" borderId="0" xfId="0" applyFont="1" applyAlignment="1">
      <alignment horizontal="center"/>
    </xf>
    <xf numFmtId="0" fontId="0" fillId="0" borderId="16" xfId="0" applyFill="1" applyBorder="1" applyAlignment="1">
      <alignment/>
    </xf>
    <xf numFmtId="0" fontId="1" fillId="0" borderId="20" xfId="53" applyFont="1" applyBorder="1" applyAlignment="1" applyProtection="1">
      <alignment horizontal="left"/>
      <protection/>
    </xf>
    <xf numFmtId="0" fontId="0" fillId="0" borderId="20" xfId="0" applyBorder="1" applyAlignment="1">
      <alignment wrapText="1"/>
    </xf>
    <xf numFmtId="0" fontId="0" fillId="0" borderId="0" xfId="0" applyFill="1" applyBorder="1" applyAlignment="1">
      <alignment/>
    </xf>
    <xf numFmtId="0" fontId="0" fillId="0" borderId="13" xfId="0" applyBorder="1" applyAlignment="1">
      <alignment horizontal="center"/>
    </xf>
    <xf numFmtId="0" fontId="3" fillId="0" borderId="0" xfId="0" applyFont="1" applyBorder="1" applyAlignment="1">
      <alignment horizontal="center"/>
    </xf>
    <xf numFmtId="0" fontId="1" fillId="0" borderId="0" xfId="53" applyFill="1" applyBorder="1" applyAlignment="1" applyProtection="1">
      <alignment/>
      <protection/>
    </xf>
    <xf numFmtId="0" fontId="1" fillId="0" borderId="0" xfId="53" applyFont="1" applyAlignment="1" applyProtection="1">
      <alignment/>
      <protection/>
    </xf>
    <xf numFmtId="0" fontId="1" fillId="0" borderId="14" xfId="53" applyFont="1" applyFill="1" applyBorder="1" applyAlignment="1" applyProtection="1">
      <alignment/>
      <protection/>
    </xf>
    <xf numFmtId="0" fontId="1" fillId="0" borderId="0" xfId="0" applyFont="1" applyAlignment="1">
      <alignment/>
    </xf>
    <xf numFmtId="0" fontId="0" fillId="0" borderId="0" xfId="53" applyFont="1" applyAlignment="1" applyProtection="1">
      <alignment/>
      <protection/>
    </xf>
    <xf numFmtId="0" fontId="0" fillId="0" borderId="10" xfId="0" applyFont="1" applyBorder="1" applyAlignment="1">
      <alignment/>
    </xf>
    <xf numFmtId="0" fontId="0" fillId="0" borderId="20" xfId="0" applyFont="1" applyBorder="1" applyAlignment="1">
      <alignment/>
    </xf>
    <xf numFmtId="0" fontId="0" fillId="0" borderId="20" xfId="53" applyFont="1" applyBorder="1" applyAlignment="1" applyProtection="1">
      <alignment/>
      <protection/>
    </xf>
    <xf numFmtId="0" fontId="0" fillId="0" borderId="24" xfId="0" applyBorder="1" applyAlignment="1">
      <alignment horizontal="center"/>
    </xf>
    <xf numFmtId="0" fontId="0" fillId="0" borderId="20" xfId="0" applyBorder="1" applyAlignment="1">
      <alignment horizontal="center"/>
    </xf>
    <xf numFmtId="0" fontId="1" fillId="0" borderId="20" xfId="53" applyBorder="1" applyAlignment="1" applyProtection="1">
      <alignment horizontal="center"/>
      <protection/>
    </xf>
    <xf numFmtId="0" fontId="1" fillId="0" borderId="18" xfId="53" applyBorder="1" applyAlignment="1" applyProtection="1">
      <alignment horizontal="center"/>
      <protection/>
    </xf>
    <xf numFmtId="0" fontId="0" fillId="0" borderId="0" xfId="0" applyFont="1" applyAlignment="1">
      <alignment wrapText="1"/>
    </xf>
    <xf numFmtId="0" fontId="0" fillId="0" borderId="0" xfId="0" applyAlignment="1">
      <alignment horizontal="right"/>
    </xf>
    <xf numFmtId="0" fontId="0" fillId="0" borderId="0" xfId="0" applyBorder="1" applyAlignment="1">
      <alignment horizontal="right"/>
    </xf>
    <xf numFmtId="0" fontId="3" fillId="0" borderId="0" xfId="0" applyFon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I43"/>
  <sheetViews>
    <sheetView view="pageBreakPreview" zoomScale="95" zoomScaleSheetLayoutView="95" zoomScalePageLayoutView="0" workbookViewId="0" topLeftCell="A1">
      <selection activeCell="B12" sqref="B12"/>
    </sheetView>
  </sheetViews>
  <sheetFormatPr defaultColWidth="9.140625" defaultRowHeight="12.75"/>
  <cols>
    <col min="10" max="10" width="7.421875" style="0" customWidth="1"/>
  </cols>
  <sheetData>
    <row r="1" ht="15" customHeight="1">
      <c r="C1" s="2" t="s">
        <v>268</v>
      </c>
    </row>
    <row r="2" ht="15" customHeight="1">
      <c r="C2" s="2"/>
    </row>
    <row r="3" ht="15" customHeight="1"/>
    <row r="4" spans="2:9" ht="15" customHeight="1">
      <c r="B4" s="23" t="s">
        <v>247</v>
      </c>
      <c r="C4" s="19"/>
      <c r="D4" s="19"/>
      <c r="E4" s="19"/>
      <c r="F4" s="19"/>
      <c r="G4" s="19"/>
      <c r="H4" s="19"/>
      <c r="I4" s="64" t="s">
        <v>269</v>
      </c>
    </row>
    <row r="5" spans="2:9" ht="15" customHeight="1" thickBot="1">
      <c r="B5" s="31" t="s">
        <v>272</v>
      </c>
      <c r="C5" s="14"/>
      <c r="D5" s="14"/>
      <c r="E5" s="14"/>
      <c r="F5" s="14"/>
      <c r="G5" s="14"/>
      <c r="H5" s="14"/>
      <c r="I5" s="63"/>
    </row>
    <row r="6" spans="2:9" ht="15" customHeight="1" thickTop="1">
      <c r="B6" s="32" t="s">
        <v>779</v>
      </c>
      <c r="C6" s="19"/>
      <c r="D6" s="19"/>
      <c r="E6" s="19"/>
      <c r="F6" s="19"/>
      <c r="G6" s="19"/>
      <c r="H6" s="19"/>
      <c r="I6" s="25">
        <v>25</v>
      </c>
    </row>
    <row r="7" spans="2:9" ht="15" customHeight="1">
      <c r="B7" s="1" t="s">
        <v>817</v>
      </c>
      <c r="C7" s="19"/>
      <c r="D7" s="19"/>
      <c r="E7" s="19"/>
      <c r="F7" s="19"/>
      <c r="G7" s="19"/>
      <c r="H7" s="19"/>
      <c r="I7" s="25">
        <v>3</v>
      </c>
    </row>
    <row r="8" spans="2:9" ht="15" customHeight="1">
      <c r="B8" s="24" t="s">
        <v>67</v>
      </c>
      <c r="C8" s="19"/>
      <c r="D8" s="19"/>
      <c r="E8" s="19"/>
      <c r="F8" s="19"/>
      <c r="G8" s="19"/>
      <c r="H8" s="19"/>
      <c r="I8" s="25">
        <v>4</v>
      </c>
    </row>
    <row r="9" spans="2:9" ht="15" customHeight="1">
      <c r="B9" s="1" t="s">
        <v>251</v>
      </c>
      <c r="I9" s="3">
        <v>3</v>
      </c>
    </row>
    <row r="10" spans="2:9" ht="15" customHeight="1">
      <c r="B10" s="29" t="s">
        <v>153</v>
      </c>
      <c r="I10" s="3">
        <v>2</v>
      </c>
    </row>
    <row r="11" spans="2:9" ht="15" customHeight="1">
      <c r="B11" s="1" t="s">
        <v>252</v>
      </c>
      <c r="I11" s="3">
        <v>6</v>
      </c>
    </row>
    <row r="12" spans="2:9" ht="15" customHeight="1" thickBot="1">
      <c r="B12" s="21" t="s">
        <v>253</v>
      </c>
      <c r="C12" s="15"/>
      <c r="D12" s="15"/>
      <c r="E12" s="15"/>
      <c r="F12" s="15"/>
      <c r="G12" s="15"/>
      <c r="H12" s="15"/>
      <c r="I12" s="28">
        <v>5</v>
      </c>
    </row>
    <row r="13" spans="2:9" ht="15" customHeight="1">
      <c r="B13" s="19"/>
      <c r="C13" s="19"/>
      <c r="D13" s="19"/>
      <c r="E13" s="19"/>
      <c r="F13" s="19"/>
      <c r="G13" s="19"/>
      <c r="H13" s="79" t="s">
        <v>803</v>
      </c>
      <c r="I13" s="25">
        <f>SUM(I6:I12)</f>
        <v>48</v>
      </c>
    </row>
    <row r="14" ht="15" customHeight="1">
      <c r="I14" s="3"/>
    </row>
    <row r="15" spans="2:9" ht="15" customHeight="1" thickBot="1">
      <c r="B15" s="31" t="s">
        <v>778</v>
      </c>
      <c r="C15" s="14"/>
      <c r="D15" s="14"/>
      <c r="E15" s="14"/>
      <c r="F15" s="14"/>
      <c r="G15" s="14"/>
      <c r="H15" s="14"/>
      <c r="I15" s="27"/>
    </row>
    <row r="16" spans="2:9" ht="15" customHeight="1" thickTop="1">
      <c r="B16" s="29" t="s">
        <v>189</v>
      </c>
      <c r="I16" s="25">
        <v>12</v>
      </c>
    </row>
    <row r="17" spans="2:9" ht="15" customHeight="1">
      <c r="B17" s="29" t="s">
        <v>171</v>
      </c>
      <c r="I17" s="25">
        <v>8</v>
      </c>
    </row>
    <row r="18" spans="2:9" ht="15" customHeight="1" thickBot="1">
      <c r="B18" s="30" t="s">
        <v>172</v>
      </c>
      <c r="C18" s="15"/>
      <c r="D18" s="15"/>
      <c r="E18" s="15"/>
      <c r="F18" s="15"/>
      <c r="G18" s="15"/>
      <c r="H18" s="15"/>
      <c r="I18" s="28">
        <v>7</v>
      </c>
    </row>
    <row r="19" spans="8:9" ht="15" customHeight="1">
      <c r="H19" s="78" t="s">
        <v>803</v>
      </c>
      <c r="I19" s="3">
        <f>SUM(I16:I18)</f>
        <v>27</v>
      </c>
    </row>
    <row r="20" spans="2:9" ht="15" customHeight="1">
      <c r="B20" s="24"/>
      <c r="C20" s="19"/>
      <c r="D20" s="19"/>
      <c r="E20" s="19"/>
      <c r="F20" s="19"/>
      <c r="G20" s="19"/>
      <c r="H20" s="19"/>
      <c r="I20" s="25" t="s">
        <v>271</v>
      </c>
    </row>
    <row r="21" spans="2:9" ht="15" customHeight="1" thickBot="1">
      <c r="B21" s="13" t="s">
        <v>192</v>
      </c>
      <c r="C21" s="14"/>
      <c r="D21" s="14"/>
      <c r="E21" s="14"/>
      <c r="F21" s="14"/>
      <c r="G21" s="14"/>
      <c r="H21" s="14"/>
      <c r="I21" s="63"/>
    </row>
    <row r="22" spans="2:9" ht="15" customHeight="1" thickTop="1">
      <c r="B22" s="1" t="s">
        <v>273</v>
      </c>
      <c r="I22" s="3">
        <v>77</v>
      </c>
    </row>
    <row r="23" spans="2:9" ht="15" customHeight="1">
      <c r="B23" s="1" t="s">
        <v>274</v>
      </c>
      <c r="I23" s="3">
        <v>15</v>
      </c>
    </row>
    <row r="24" spans="2:9" ht="15" customHeight="1">
      <c r="B24" s="29" t="s">
        <v>276</v>
      </c>
      <c r="I24" s="3">
        <v>22</v>
      </c>
    </row>
    <row r="25" spans="2:9" ht="15" customHeight="1" thickBot="1">
      <c r="B25" s="21" t="s">
        <v>275</v>
      </c>
      <c r="C25" s="15"/>
      <c r="D25" s="15"/>
      <c r="E25" s="15"/>
      <c r="F25" s="15"/>
      <c r="G25" s="15"/>
      <c r="H25" s="15"/>
      <c r="I25" s="28">
        <v>14</v>
      </c>
    </row>
    <row r="26" spans="2:9" ht="15" customHeight="1">
      <c r="B26" s="1"/>
      <c r="H26" s="78" t="s">
        <v>803</v>
      </c>
      <c r="I26" s="25">
        <f>SUM(I22:I25)</f>
        <v>128</v>
      </c>
    </row>
    <row r="27" spans="2:9" ht="15" customHeight="1">
      <c r="B27" s="1"/>
      <c r="H27" s="80" t="s">
        <v>804</v>
      </c>
      <c r="I27" s="64">
        <f>I26+I19+I13</f>
        <v>203</v>
      </c>
    </row>
    <row r="28" spans="2:9" ht="15" customHeight="1">
      <c r="B28" s="24"/>
      <c r="C28" s="19"/>
      <c r="D28" s="19"/>
      <c r="E28" s="19"/>
      <c r="F28" s="19"/>
      <c r="G28" s="19"/>
      <c r="H28" s="19"/>
      <c r="I28" s="25" t="s">
        <v>271</v>
      </c>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c r="D41" s="20" t="s">
        <v>780</v>
      </c>
    </row>
    <row r="42" spans="2:9" ht="15" customHeight="1">
      <c r="B42" s="19"/>
      <c r="C42" s="19"/>
      <c r="D42" s="20" t="s">
        <v>267</v>
      </c>
      <c r="E42" s="19"/>
      <c r="F42" s="19"/>
      <c r="G42" s="19"/>
      <c r="H42" s="19"/>
      <c r="I42" s="19"/>
    </row>
    <row r="43" ht="15" customHeight="1">
      <c r="D43" s="20" t="s">
        <v>266</v>
      </c>
    </row>
    <row r="44" ht="15" customHeight="1"/>
  </sheetData>
  <sheetProtection/>
  <hyperlinks>
    <hyperlink ref="B10" location="'Channel Geometry'!A1" display="Channel Geometry (CG)"/>
    <hyperlink ref="B9" location="'Channel and Bosque Environment'!A1" display="Channel and Bosque Environment (CBE)"/>
    <hyperlink ref="B11" location="'Flood Routing &amp; Hydraulic Model'!A1" display="Flood Routing and Hydraulic Model (FRHM)"/>
    <hyperlink ref="B12" location="'Sediment Transport'!A1" display="Sediment Transport (ST)"/>
    <hyperlink ref="B22" location="Hydraulics!A1" display="Hydraulics"/>
    <hyperlink ref="B23" location="Hydrology!A1" display="Hydrology"/>
    <hyperlink ref="B24" location="'Water Resources Management'!A1" display="Water Resources and Management"/>
    <hyperlink ref="B25" location="'Channel Geomorphology'!A1" display="Channel Geomophology"/>
    <hyperlink ref="B5" location="'Project Report'!A1" display="PROJECT REPORT"/>
    <hyperlink ref="B15" location="'Journal Paper'!A1" display="TECHNICAL JOURNAL PAPER"/>
    <hyperlink ref="B16" location="'MRG Basin Management'!A1" display="Middle Rio Grande Basin Management (MRGBM)"/>
    <hyperlink ref="B6" location="'USACE - Flood Control'!A1" display="U.S. Army Corp. Report - MRG Flood Control"/>
    <hyperlink ref="B7" location="'USBR - MRG Flow Analysis'!A1" display="MRG Flow Analysis - U.S. Bureau of Reclamation (USBR)"/>
    <hyperlink ref="B8" location="'MRG Endangered Species '!A1" display="MRG Endangered Species Collaborative Program (ESCP)"/>
  </hyperlink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E7"/>
  <sheetViews>
    <sheetView zoomScalePageLayoutView="0" workbookViewId="0" topLeftCell="A1">
      <selection activeCell="A1" sqref="A1"/>
    </sheetView>
  </sheetViews>
  <sheetFormatPr defaultColWidth="9.140625" defaultRowHeight="12.75"/>
  <cols>
    <col min="1" max="1" width="85.7109375" style="0" customWidth="1"/>
    <col min="2" max="3" width="28.57421875" style="0" customWidth="1"/>
    <col min="4" max="5" width="8.57421875" style="3" customWidth="1"/>
  </cols>
  <sheetData>
    <row r="1" spans="1:5" s="2" customFormat="1" ht="15" customHeight="1">
      <c r="A1" s="7" t="s">
        <v>202</v>
      </c>
      <c r="B1" s="8" t="s">
        <v>206</v>
      </c>
      <c r="C1" s="7" t="s">
        <v>207</v>
      </c>
      <c r="D1" s="9" t="s">
        <v>203</v>
      </c>
      <c r="E1" s="10" t="s">
        <v>208</v>
      </c>
    </row>
    <row r="2" spans="1:5" ht="15" customHeight="1">
      <c r="A2" t="s">
        <v>227</v>
      </c>
      <c r="B2" s="5" t="s">
        <v>205</v>
      </c>
      <c r="C2" t="s">
        <v>204</v>
      </c>
      <c r="D2" s="11" t="s">
        <v>212</v>
      </c>
      <c r="E2" s="4">
        <v>39480</v>
      </c>
    </row>
    <row r="3" spans="1:5" ht="15" customHeight="1">
      <c r="A3" t="s">
        <v>262</v>
      </c>
      <c r="B3" s="5" t="s">
        <v>254</v>
      </c>
      <c r="C3" t="s">
        <v>210</v>
      </c>
      <c r="D3" s="12" t="s">
        <v>211</v>
      </c>
      <c r="E3" s="4">
        <v>36923</v>
      </c>
    </row>
    <row r="4" spans="1:5" ht="15" customHeight="1">
      <c r="A4" t="s">
        <v>229</v>
      </c>
      <c r="B4" s="5" t="s">
        <v>256</v>
      </c>
      <c r="C4" t="s">
        <v>210</v>
      </c>
      <c r="D4" s="12" t="s">
        <v>244</v>
      </c>
      <c r="E4" s="4">
        <v>38078</v>
      </c>
    </row>
    <row r="5" spans="1:5" ht="15" customHeight="1">
      <c r="A5" t="s">
        <v>230</v>
      </c>
      <c r="B5" s="5" t="s">
        <v>256</v>
      </c>
      <c r="C5" t="s">
        <v>210</v>
      </c>
      <c r="D5" s="12" t="s">
        <v>245</v>
      </c>
      <c r="E5" s="4">
        <v>38078</v>
      </c>
    </row>
    <row r="6" spans="1:5" ht="15" customHeight="1">
      <c r="A6" t="s">
        <v>231</v>
      </c>
      <c r="B6" s="5" t="s">
        <v>257</v>
      </c>
      <c r="C6" t="s">
        <v>210</v>
      </c>
      <c r="D6" s="12" t="s">
        <v>246</v>
      </c>
      <c r="E6" s="4">
        <v>37773</v>
      </c>
    </row>
    <row r="7" spans="1:5" ht="12.75">
      <c r="A7" t="s">
        <v>278</v>
      </c>
      <c r="B7" s="5" t="s">
        <v>281</v>
      </c>
      <c r="C7" s="5" t="s">
        <v>280</v>
      </c>
      <c r="D7" s="12" t="s">
        <v>279</v>
      </c>
      <c r="E7" s="4">
        <v>38777</v>
      </c>
    </row>
  </sheetData>
  <sheetProtection/>
  <hyperlinks>
    <hyperlink ref="D2" location="Abstracts!B2" display="FR-1"/>
    <hyperlink ref="D5" location="Abstracts!B12" display="FRHM-4"/>
    <hyperlink ref="D3" location="Abstracts!B9" display="FRHM-2"/>
    <hyperlink ref="D4" location="Abstracts!B11" display="FRHM-3"/>
    <hyperlink ref="D7" location="Abstracts!B15" display="FRHM-6"/>
    <hyperlink ref="D6" location="Abstracts!B3" display="FRHM-5"/>
  </hyperlinks>
  <printOptions/>
  <pageMargins left="0.75" right="0.75" top="1" bottom="1"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E13"/>
  <sheetViews>
    <sheetView zoomScalePageLayoutView="0" workbookViewId="0" topLeftCell="A1">
      <selection activeCell="D15" sqref="D15"/>
    </sheetView>
  </sheetViews>
  <sheetFormatPr defaultColWidth="9.140625" defaultRowHeight="12.75"/>
  <cols>
    <col min="1" max="1" width="85.7109375" style="0" customWidth="1"/>
    <col min="2" max="2" width="28.57421875" style="0" customWidth="1"/>
    <col min="3" max="3" width="33.7109375" style="0" customWidth="1"/>
    <col min="4" max="4" width="8.421875" style="3" customWidth="1"/>
    <col min="5" max="5" width="8.57421875" style="3" customWidth="1"/>
  </cols>
  <sheetData>
    <row r="1" spans="1:5" s="2" customFormat="1" ht="15" customHeight="1">
      <c r="A1" s="7" t="s">
        <v>202</v>
      </c>
      <c r="B1" s="8" t="s">
        <v>155</v>
      </c>
      <c r="C1" s="7" t="s">
        <v>156</v>
      </c>
      <c r="D1" s="9" t="s">
        <v>203</v>
      </c>
      <c r="E1" s="10" t="s">
        <v>308</v>
      </c>
    </row>
    <row r="2" spans="1:5" ht="15" customHeight="1">
      <c r="A2" t="s">
        <v>152</v>
      </c>
      <c r="B2" s="5" t="s">
        <v>213</v>
      </c>
      <c r="C2" t="s">
        <v>157</v>
      </c>
      <c r="D2" s="11" t="s">
        <v>190</v>
      </c>
      <c r="E2" s="33">
        <v>2005</v>
      </c>
    </row>
    <row r="3" spans="1:5" ht="15" customHeight="1">
      <c r="A3" t="s">
        <v>179</v>
      </c>
      <c r="B3" s="5" t="s">
        <v>181</v>
      </c>
      <c r="C3" t="s">
        <v>187</v>
      </c>
      <c r="D3" s="11" t="s">
        <v>191</v>
      </c>
      <c r="E3" s="33">
        <v>2006</v>
      </c>
    </row>
    <row r="4" spans="1:5" ht="15" customHeight="1">
      <c r="A4" t="s">
        <v>199</v>
      </c>
      <c r="B4" s="5" t="s">
        <v>200</v>
      </c>
      <c r="C4" t="s">
        <v>271</v>
      </c>
      <c r="D4" s="11" t="s">
        <v>201</v>
      </c>
      <c r="E4" s="33">
        <v>2003</v>
      </c>
    </row>
    <row r="5" spans="1:5" ht="12.75">
      <c r="A5" t="s">
        <v>283</v>
      </c>
      <c r="B5" s="41" t="s">
        <v>284</v>
      </c>
      <c r="C5" s="5" t="s">
        <v>285</v>
      </c>
      <c r="D5" s="42" t="s">
        <v>286</v>
      </c>
      <c r="E5" s="17">
        <v>2006</v>
      </c>
    </row>
    <row r="6" spans="1:5" ht="12.75">
      <c r="A6" t="s">
        <v>741</v>
      </c>
      <c r="B6" s="70" t="s">
        <v>742</v>
      </c>
      <c r="C6" s="5" t="s">
        <v>743</v>
      </c>
      <c r="D6" s="42" t="s">
        <v>744</v>
      </c>
      <c r="E6" s="17">
        <v>2004</v>
      </c>
    </row>
    <row r="7" spans="1:5" ht="12.75">
      <c r="A7" t="s">
        <v>132</v>
      </c>
      <c r="B7" s="70" t="s">
        <v>133</v>
      </c>
      <c r="C7" s="5" t="s">
        <v>136</v>
      </c>
      <c r="D7" s="42" t="s">
        <v>135</v>
      </c>
      <c r="E7" s="17">
        <v>2005</v>
      </c>
    </row>
    <row r="8" spans="1:5" ht="12.75">
      <c r="A8" s="69" t="s">
        <v>746</v>
      </c>
      <c r="B8" s="70" t="s">
        <v>758</v>
      </c>
      <c r="C8" s="41" t="s">
        <v>2</v>
      </c>
      <c r="D8" s="3" t="s">
        <v>811</v>
      </c>
      <c r="E8" s="17">
        <v>2004</v>
      </c>
    </row>
    <row r="9" spans="1:5" ht="12.75">
      <c r="A9" t="s">
        <v>747</v>
      </c>
      <c r="B9" s="70" t="s">
        <v>759</v>
      </c>
      <c r="C9" s="41" t="s">
        <v>767</v>
      </c>
      <c r="D9" s="3" t="s">
        <v>812</v>
      </c>
      <c r="E9" s="17">
        <v>1977</v>
      </c>
    </row>
    <row r="10" spans="1:5" ht="12.75">
      <c r="A10" t="s">
        <v>749</v>
      </c>
      <c r="B10" s="70" t="s">
        <v>762</v>
      </c>
      <c r="C10" s="41" t="s">
        <v>760</v>
      </c>
      <c r="D10" s="3" t="s">
        <v>813</v>
      </c>
      <c r="E10" s="17">
        <v>1974</v>
      </c>
    </row>
    <row r="11" spans="1:5" ht="12.75">
      <c r="A11" t="s">
        <v>751</v>
      </c>
      <c r="B11" s="70" t="s">
        <v>765</v>
      </c>
      <c r="C11" s="41" t="s">
        <v>766</v>
      </c>
      <c r="D11" s="3" t="s">
        <v>814</v>
      </c>
      <c r="E11" s="17">
        <v>1971</v>
      </c>
    </row>
    <row r="12" spans="1:5" ht="12.75">
      <c r="A12" t="s">
        <v>753</v>
      </c>
      <c r="B12" s="70" t="s">
        <v>770</v>
      </c>
      <c r="C12" s="41" t="s">
        <v>771</v>
      </c>
      <c r="D12" s="3" t="s">
        <v>815</v>
      </c>
      <c r="E12" s="17">
        <v>2002</v>
      </c>
    </row>
    <row r="13" spans="1:5" ht="12.75">
      <c r="A13" t="s">
        <v>757</v>
      </c>
      <c r="B13" s="70" t="s">
        <v>768</v>
      </c>
      <c r="C13" s="41" t="s">
        <v>769</v>
      </c>
      <c r="D13" s="3" t="s">
        <v>816</v>
      </c>
      <c r="E13" s="17">
        <v>2006</v>
      </c>
    </row>
  </sheetData>
  <sheetProtection/>
  <hyperlinks>
    <hyperlink ref="D2" location="Abstracts!B16" display="MRGBM-1"/>
    <hyperlink ref="D3" location="Abstracts!B18" display="RGBM-2"/>
    <hyperlink ref="D4" location="Abstracts!B18" display="RGBM-2"/>
    <hyperlink ref="D5" location="Abstracts!B23" display="MRGM-4"/>
    <hyperlink ref="D6" location="Abstracts!B25" display="MRGM-5"/>
    <hyperlink ref="D7" location="Abstracts!B26" display="MRGM-6"/>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9"/>
  <sheetViews>
    <sheetView zoomScalePageLayoutView="0" workbookViewId="0" topLeftCell="A1">
      <selection activeCell="D12" sqref="D12"/>
    </sheetView>
  </sheetViews>
  <sheetFormatPr defaultColWidth="9.140625" defaultRowHeight="12.75"/>
  <cols>
    <col min="1" max="1" width="85.7109375" style="0" customWidth="1"/>
    <col min="2" max="2" width="28.57421875" style="0" customWidth="1"/>
    <col min="3" max="3" width="33.7109375" style="0" customWidth="1"/>
    <col min="4" max="4" width="8.421875" style="3" customWidth="1"/>
    <col min="5" max="5" width="8.57421875" style="3" customWidth="1"/>
  </cols>
  <sheetData>
    <row r="1" spans="1:5" s="2" customFormat="1" ht="15" customHeight="1">
      <c r="A1" s="7" t="s">
        <v>202</v>
      </c>
      <c r="B1" s="8" t="s">
        <v>155</v>
      </c>
      <c r="C1" s="7" t="s">
        <v>156</v>
      </c>
      <c r="D1" s="9" t="s">
        <v>203</v>
      </c>
      <c r="E1" s="10" t="s">
        <v>308</v>
      </c>
    </row>
    <row r="2" spans="1:5" ht="15" customHeight="1">
      <c r="A2" t="s">
        <v>182</v>
      </c>
      <c r="B2" s="5" t="s">
        <v>183</v>
      </c>
      <c r="C2" t="s">
        <v>157</v>
      </c>
      <c r="D2" s="12" t="s">
        <v>218</v>
      </c>
      <c r="E2" s="33">
        <v>2008</v>
      </c>
    </row>
    <row r="3" spans="1:5" ht="15" customHeight="1">
      <c r="A3" t="s">
        <v>185</v>
      </c>
      <c r="B3" s="26" t="s">
        <v>186</v>
      </c>
      <c r="C3" s="5" t="s">
        <v>188</v>
      </c>
      <c r="D3" s="12" t="s">
        <v>184</v>
      </c>
      <c r="E3" s="33">
        <v>2005</v>
      </c>
    </row>
    <row r="4" spans="1:5" ht="15" customHeight="1">
      <c r="A4" s="19" t="s">
        <v>193</v>
      </c>
      <c r="B4" s="26" t="s">
        <v>194</v>
      </c>
      <c r="C4" s="5" t="s">
        <v>195</v>
      </c>
      <c r="D4" s="12" t="s">
        <v>196</v>
      </c>
      <c r="E4" s="33">
        <v>2004</v>
      </c>
    </row>
    <row r="5" spans="1:5" ht="12.75">
      <c r="A5" s="62" t="s">
        <v>141</v>
      </c>
      <c r="B5" s="70" t="s">
        <v>142</v>
      </c>
      <c r="C5" s="41" t="s">
        <v>3</v>
      </c>
      <c r="D5" s="42" t="s">
        <v>143</v>
      </c>
      <c r="E5" s="17">
        <v>2003</v>
      </c>
    </row>
    <row r="6" spans="1:5" ht="12.75">
      <c r="A6" s="62" t="s">
        <v>0</v>
      </c>
      <c r="B6" s="70" t="s">
        <v>1</v>
      </c>
      <c r="C6" s="41" t="s">
        <v>2</v>
      </c>
      <c r="D6" s="42" t="s">
        <v>4</v>
      </c>
      <c r="E6" s="17">
        <v>2004</v>
      </c>
    </row>
    <row r="7" spans="1:5" ht="12.75">
      <c r="A7" t="s">
        <v>750</v>
      </c>
      <c r="B7" s="70" t="s">
        <v>763</v>
      </c>
      <c r="C7" s="41" t="s">
        <v>764</v>
      </c>
      <c r="D7" s="3" t="s">
        <v>805</v>
      </c>
      <c r="E7" s="17">
        <v>1994</v>
      </c>
    </row>
    <row r="8" spans="1:5" ht="12.75">
      <c r="A8" t="s">
        <v>752</v>
      </c>
      <c r="B8" s="70" t="s">
        <v>772</v>
      </c>
      <c r="C8" s="41" t="s">
        <v>2</v>
      </c>
      <c r="D8" s="3" t="s">
        <v>806</v>
      </c>
      <c r="E8" s="17">
        <v>2002</v>
      </c>
    </row>
    <row r="9" spans="1:5" ht="12.75">
      <c r="A9" s="69" t="s">
        <v>755</v>
      </c>
      <c r="B9" s="70" t="s">
        <v>773</v>
      </c>
      <c r="C9" s="41" t="s">
        <v>774</v>
      </c>
      <c r="D9" s="3" t="s">
        <v>807</v>
      </c>
      <c r="E9" s="17">
        <v>2007</v>
      </c>
    </row>
  </sheetData>
  <sheetProtection/>
  <hyperlinks>
    <hyperlink ref="D2" location="Abstracts!B19" display="CG-1"/>
    <hyperlink ref="D3" location="Abstracts!B20" display="CG-2"/>
    <hyperlink ref="D4" location="Abstracts!B20" display="CG-2"/>
    <hyperlink ref="D5" location="Abstracts!B27" display="CG-4"/>
    <hyperlink ref="D6" location="Abstracts!B28" display="CG-5"/>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E8"/>
  <sheetViews>
    <sheetView zoomScalePageLayoutView="0" workbookViewId="0" topLeftCell="A1">
      <selection activeCell="D11" sqref="D11"/>
    </sheetView>
  </sheetViews>
  <sheetFormatPr defaultColWidth="9.140625" defaultRowHeight="12.75"/>
  <cols>
    <col min="1" max="1" width="85.7109375" style="0" customWidth="1"/>
    <col min="2" max="2" width="28.57421875" style="0" customWidth="1"/>
    <col min="3" max="3" width="33.7109375" style="0" customWidth="1"/>
    <col min="4" max="4" width="8.421875" style="3" customWidth="1"/>
    <col min="5" max="5" width="8.57421875" style="3" customWidth="1"/>
  </cols>
  <sheetData>
    <row r="1" spans="1:5" s="2" customFormat="1" ht="15" customHeight="1">
      <c r="A1" s="7" t="s">
        <v>202</v>
      </c>
      <c r="B1" s="8" t="s">
        <v>155</v>
      </c>
      <c r="C1" s="7" t="s">
        <v>156</v>
      </c>
      <c r="D1" s="9" t="s">
        <v>203</v>
      </c>
      <c r="E1" s="10" t="s">
        <v>308</v>
      </c>
    </row>
    <row r="2" spans="1:5" ht="15" customHeight="1">
      <c r="A2" t="s">
        <v>170</v>
      </c>
      <c r="B2" s="5" t="s">
        <v>173</v>
      </c>
      <c r="C2" t="s">
        <v>169</v>
      </c>
      <c r="D2" s="12" t="s">
        <v>174</v>
      </c>
      <c r="E2" s="33">
        <v>2008</v>
      </c>
    </row>
    <row r="3" spans="1:5" ht="15" customHeight="1">
      <c r="A3" t="s">
        <v>159</v>
      </c>
      <c r="B3" s="5" t="s">
        <v>160</v>
      </c>
      <c r="C3" t="s">
        <v>168</v>
      </c>
      <c r="D3" s="12" t="s">
        <v>161</v>
      </c>
      <c r="E3" s="33">
        <v>2008</v>
      </c>
    </row>
    <row r="4" spans="1:5" ht="15" customHeight="1">
      <c r="A4" t="s">
        <v>166</v>
      </c>
      <c r="B4" s="5" t="s">
        <v>165</v>
      </c>
      <c r="C4" t="s">
        <v>282</v>
      </c>
      <c r="D4" s="11" t="s">
        <v>167</v>
      </c>
      <c r="E4" s="33">
        <v>2004</v>
      </c>
    </row>
    <row r="5" spans="1:5" ht="12.75">
      <c r="A5" t="s">
        <v>287</v>
      </c>
      <c r="B5" s="41" t="s">
        <v>288</v>
      </c>
      <c r="C5" s="5" t="s">
        <v>289</v>
      </c>
      <c r="D5" s="42" t="s">
        <v>290</v>
      </c>
      <c r="E5" s="17">
        <v>2008</v>
      </c>
    </row>
    <row r="6" spans="1:5" ht="12.75">
      <c r="A6" s="38" t="s">
        <v>748</v>
      </c>
      <c r="B6" s="71" t="s">
        <v>761</v>
      </c>
      <c r="C6" s="41" t="s">
        <v>3</v>
      </c>
      <c r="D6" s="6" t="s">
        <v>808</v>
      </c>
      <c r="E6" s="3">
        <v>1953</v>
      </c>
    </row>
    <row r="7" spans="1:5" ht="12.75">
      <c r="A7" s="72" t="s">
        <v>754</v>
      </c>
      <c r="B7" s="71" t="s">
        <v>775</v>
      </c>
      <c r="C7" s="41" t="s">
        <v>777</v>
      </c>
      <c r="D7" s="6" t="s">
        <v>809</v>
      </c>
      <c r="E7" s="3">
        <v>2006</v>
      </c>
    </row>
    <row r="8" spans="1:5" ht="12.75">
      <c r="A8" s="72" t="s">
        <v>756</v>
      </c>
      <c r="B8" s="71" t="s">
        <v>776</v>
      </c>
      <c r="C8" s="41" t="s">
        <v>3</v>
      </c>
      <c r="D8" s="6" t="s">
        <v>810</v>
      </c>
      <c r="E8" s="3">
        <v>2007</v>
      </c>
    </row>
  </sheetData>
  <sheetProtection/>
  <hyperlinks>
    <hyperlink ref="D2" location="Abstracts!B17" display="PD-1"/>
    <hyperlink ref="D3" location="Abstracts!B21" display="PD-2"/>
    <hyperlink ref="D5" location="Abstracts!B24" display="PD-4"/>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E107"/>
  <sheetViews>
    <sheetView zoomScalePageLayoutView="0" workbookViewId="0" topLeftCell="A1">
      <selection activeCell="A1" sqref="A1"/>
    </sheetView>
  </sheetViews>
  <sheetFormatPr defaultColWidth="9.140625" defaultRowHeight="12.75"/>
  <cols>
    <col min="1" max="1" width="109.8515625" style="0" customWidth="1"/>
    <col min="2" max="2" width="28.57421875" style="0" customWidth="1"/>
    <col min="3" max="3" width="33.7109375" style="0" customWidth="1"/>
    <col min="4" max="4" width="8.421875" style="3" customWidth="1"/>
    <col min="5" max="5" width="8.57421875" style="3" customWidth="1"/>
  </cols>
  <sheetData>
    <row r="1" spans="1:5" s="2" customFormat="1" ht="15" customHeight="1">
      <c r="A1" s="7" t="s">
        <v>202</v>
      </c>
      <c r="B1" s="8" t="s">
        <v>155</v>
      </c>
      <c r="C1" s="7" t="s">
        <v>156</v>
      </c>
      <c r="D1" s="9" t="s">
        <v>203</v>
      </c>
      <c r="E1" s="10" t="s">
        <v>308</v>
      </c>
    </row>
    <row r="2" spans="1:5" ht="15" customHeight="1">
      <c r="A2" t="s">
        <v>309</v>
      </c>
      <c r="B2" s="5" t="s">
        <v>310</v>
      </c>
      <c r="C2" t="s">
        <v>311</v>
      </c>
      <c r="D2" s="50" t="s">
        <v>385</v>
      </c>
      <c r="E2" s="33">
        <v>2007</v>
      </c>
    </row>
    <row r="3" spans="1:5" ht="15" customHeight="1">
      <c r="A3" t="s">
        <v>373</v>
      </c>
      <c r="B3" s="5" t="s">
        <v>374</v>
      </c>
      <c r="C3" t="s">
        <v>375</v>
      </c>
      <c r="D3" s="50" t="s">
        <v>384</v>
      </c>
      <c r="E3" s="33">
        <v>2002</v>
      </c>
    </row>
    <row r="4" spans="1:5" ht="15" customHeight="1">
      <c r="A4" t="s">
        <v>376</v>
      </c>
      <c r="B4" s="5" t="s">
        <v>377</v>
      </c>
      <c r="C4" t="s">
        <v>378</v>
      </c>
      <c r="D4" s="50" t="s">
        <v>383</v>
      </c>
      <c r="E4" s="33">
        <v>2008</v>
      </c>
    </row>
    <row r="5" spans="1:5" ht="12.75">
      <c r="A5" t="s">
        <v>379</v>
      </c>
      <c r="B5" s="41" t="s">
        <v>380</v>
      </c>
      <c r="C5" t="s">
        <v>381</v>
      </c>
      <c r="D5" s="51" t="s">
        <v>382</v>
      </c>
      <c r="E5" s="3">
        <v>2008</v>
      </c>
    </row>
    <row r="6" spans="1:5" ht="12.75">
      <c r="A6" t="s">
        <v>386</v>
      </c>
      <c r="B6" s="41" t="s">
        <v>387</v>
      </c>
      <c r="C6" t="s">
        <v>388</v>
      </c>
      <c r="D6" s="55" t="s">
        <v>389</v>
      </c>
      <c r="E6" s="3">
        <v>2005</v>
      </c>
    </row>
    <row r="7" spans="1:5" ht="12.75">
      <c r="A7" t="s">
        <v>398</v>
      </c>
      <c r="B7" s="5" t="s">
        <v>399</v>
      </c>
      <c r="C7" t="s">
        <v>400</v>
      </c>
      <c r="D7" s="55" t="s">
        <v>313</v>
      </c>
      <c r="E7" s="3">
        <v>2007</v>
      </c>
    </row>
    <row r="8" spans="1:5" ht="12.75">
      <c r="A8" t="s">
        <v>314</v>
      </c>
      <c r="B8" s="5" t="s">
        <v>315</v>
      </c>
      <c r="C8" t="s">
        <v>317</v>
      </c>
      <c r="D8" s="55" t="s">
        <v>316</v>
      </c>
      <c r="E8" s="3">
        <v>2006</v>
      </c>
    </row>
    <row r="9" spans="1:5" ht="12.75">
      <c r="A9" t="s">
        <v>322</v>
      </c>
      <c r="B9" s="5" t="s">
        <v>323</v>
      </c>
      <c r="C9" t="s">
        <v>329</v>
      </c>
      <c r="D9" s="55" t="s">
        <v>324</v>
      </c>
      <c r="E9" s="3">
        <v>2004</v>
      </c>
    </row>
    <row r="10" spans="1:5" ht="12.75">
      <c r="A10" t="s">
        <v>325</v>
      </c>
      <c r="B10" s="5" t="s">
        <v>326</v>
      </c>
      <c r="C10" t="s">
        <v>328</v>
      </c>
      <c r="D10" s="55" t="s">
        <v>327</v>
      </c>
      <c r="E10" s="3">
        <v>2007</v>
      </c>
    </row>
    <row r="11" spans="1:5" ht="12.75">
      <c r="A11" t="s">
        <v>334</v>
      </c>
      <c r="B11" s="5" t="s">
        <v>335</v>
      </c>
      <c r="C11" t="s">
        <v>336</v>
      </c>
      <c r="D11" s="55" t="s">
        <v>337</v>
      </c>
      <c r="E11" s="3">
        <v>2004</v>
      </c>
    </row>
    <row r="12" spans="1:5" ht="12.75">
      <c r="A12" t="s">
        <v>346</v>
      </c>
      <c r="B12" s="5" t="s">
        <v>347</v>
      </c>
      <c r="C12" t="s">
        <v>349</v>
      </c>
      <c r="D12" s="55" t="s">
        <v>348</v>
      </c>
      <c r="E12" s="3">
        <v>2003</v>
      </c>
    </row>
    <row r="13" spans="1:5" ht="12.75">
      <c r="A13" t="s">
        <v>350</v>
      </c>
      <c r="B13" s="5" t="s">
        <v>351</v>
      </c>
      <c r="C13" t="s">
        <v>352</v>
      </c>
      <c r="D13" s="55" t="s">
        <v>353</v>
      </c>
      <c r="E13" s="3">
        <v>2006</v>
      </c>
    </row>
    <row r="14" spans="1:5" ht="12.75">
      <c r="A14" t="s">
        <v>358</v>
      </c>
      <c r="B14" s="5" t="s">
        <v>359</v>
      </c>
      <c r="C14" t="s">
        <v>360</v>
      </c>
      <c r="D14" s="55" t="s">
        <v>361</v>
      </c>
      <c r="E14" s="3">
        <v>2007</v>
      </c>
    </row>
    <row r="15" spans="1:5" ht="12.75">
      <c r="A15" t="s">
        <v>362</v>
      </c>
      <c r="B15" s="5" t="s">
        <v>363</v>
      </c>
      <c r="C15" t="s">
        <v>428</v>
      </c>
      <c r="D15" s="55" t="s">
        <v>401</v>
      </c>
      <c r="E15" s="3">
        <v>2007</v>
      </c>
    </row>
    <row r="16" spans="1:5" ht="12.75">
      <c r="A16" t="s">
        <v>495</v>
      </c>
      <c r="B16" s="5" t="s">
        <v>496</v>
      </c>
      <c r="C16" t="s">
        <v>427</v>
      </c>
      <c r="D16" s="55" t="s">
        <v>590</v>
      </c>
      <c r="E16" s="3">
        <v>2004</v>
      </c>
    </row>
    <row r="17" spans="1:5" ht="12.75">
      <c r="A17" t="s">
        <v>595</v>
      </c>
      <c r="B17" s="5" t="s">
        <v>596</v>
      </c>
      <c r="C17" t="s">
        <v>426</v>
      </c>
      <c r="D17" s="55" t="s">
        <v>422</v>
      </c>
      <c r="E17" s="3">
        <v>2007</v>
      </c>
    </row>
    <row r="18" spans="1:5" ht="12.75">
      <c r="A18" t="s">
        <v>423</v>
      </c>
      <c r="B18" s="5" t="s">
        <v>424</v>
      </c>
      <c r="C18" t="s">
        <v>429</v>
      </c>
      <c r="D18" s="55" t="s">
        <v>425</v>
      </c>
      <c r="E18" s="3">
        <v>2007</v>
      </c>
    </row>
    <row r="19" spans="1:5" ht="12.75">
      <c r="A19" t="s">
        <v>430</v>
      </c>
      <c r="B19" s="5" t="s">
        <v>432</v>
      </c>
      <c r="C19" t="s">
        <v>433</v>
      </c>
      <c r="D19" s="55" t="s">
        <v>431</v>
      </c>
      <c r="E19" s="3">
        <v>2005</v>
      </c>
    </row>
    <row r="20" spans="1:5" ht="12.75">
      <c r="A20" t="s">
        <v>434</v>
      </c>
      <c r="B20" s="5" t="s">
        <v>435</v>
      </c>
      <c r="C20" t="s">
        <v>436</v>
      </c>
      <c r="D20" s="55" t="s">
        <v>437</v>
      </c>
      <c r="E20" s="3">
        <v>2008</v>
      </c>
    </row>
    <row r="21" spans="1:5" ht="12.75">
      <c r="A21" t="s">
        <v>438</v>
      </c>
      <c r="B21" s="5" t="s">
        <v>439</v>
      </c>
      <c r="C21" t="s">
        <v>440</v>
      </c>
      <c r="D21" s="55" t="s">
        <v>441</v>
      </c>
      <c r="E21" s="3">
        <v>2006</v>
      </c>
    </row>
    <row r="22" spans="1:5" ht="12.75">
      <c r="A22" t="s">
        <v>442</v>
      </c>
      <c r="B22" s="5" t="s">
        <v>443</v>
      </c>
      <c r="C22" t="s">
        <v>444</v>
      </c>
      <c r="D22" s="55" t="s">
        <v>445</v>
      </c>
      <c r="E22" s="3">
        <v>2006</v>
      </c>
    </row>
    <row r="23" spans="1:5" ht="12.75">
      <c r="A23" t="s">
        <v>446</v>
      </c>
      <c r="B23" s="5" t="s">
        <v>447</v>
      </c>
      <c r="C23" t="s">
        <v>448</v>
      </c>
      <c r="D23" s="55" t="s">
        <v>449</v>
      </c>
      <c r="E23" s="3">
        <v>2007</v>
      </c>
    </row>
    <row r="24" spans="1:5" ht="12.75">
      <c r="A24" t="s">
        <v>515</v>
      </c>
      <c r="B24" s="5" t="s">
        <v>516</v>
      </c>
      <c r="C24" t="s">
        <v>533</v>
      </c>
      <c r="D24" s="55" t="s">
        <v>514</v>
      </c>
      <c r="E24" s="3">
        <v>2008</v>
      </c>
    </row>
    <row r="25" spans="1:5" ht="12.75">
      <c r="A25" t="s">
        <v>672</v>
      </c>
      <c r="B25" s="5" t="s">
        <v>673</v>
      </c>
      <c r="C25" t="s">
        <v>674</v>
      </c>
      <c r="D25" s="55" t="s">
        <v>670</v>
      </c>
      <c r="E25" s="3">
        <v>2007</v>
      </c>
    </row>
    <row r="26" spans="1:5" ht="12.75">
      <c r="A26" t="s">
        <v>675</v>
      </c>
      <c r="B26" s="5" t="s">
        <v>521</v>
      </c>
      <c r="C26" t="s">
        <v>523</v>
      </c>
      <c r="D26" s="55" t="s">
        <v>522</v>
      </c>
      <c r="E26" s="3">
        <v>2006</v>
      </c>
    </row>
    <row r="27" spans="1:5" ht="12.75">
      <c r="A27" t="s">
        <v>524</v>
      </c>
      <c r="B27" s="5" t="s">
        <v>525</v>
      </c>
      <c r="C27" t="s">
        <v>526</v>
      </c>
      <c r="D27" s="55" t="s">
        <v>527</v>
      </c>
      <c r="E27" s="3">
        <v>2007</v>
      </c>
    </row>
    <row r="28" spans="1:5" ht="12.75">
      <c r="A28" t="s">
        <v>528</v>
      </c>
      <c r="B28" s="5" t="s">
        <v>529</v>
      </c>
      <c r="C28" t="s">
        <v>530</v>
      </c>
      <c r="D28" s="55" t="s">
        <v>531</v>
      </c>
      <c r="E28" s="3">
        <v>2005</v>
      </c>
    </row>
    <row r="29" spans="1:5" ht="12.75">
      <c r="A29" t="s">
        <v>532</v>
      </c>
      <c r="B29" s="5" t="s">
        <v>534</v>
      </c>
      <c r="C29" t="s">
        <v>535</v>
      </c>
      <c r="D29" s="55" t="s">
        <v>333</v>
      </c>
      <c r="E29" s="3">
        <v>2007</v>
      </c>
    </row>
    <row r="30" spans="1:5" ht="12.75">
      <c r="A30" t="s">
        <v>536</v>
      </c>
      <c r="B30" s="5" t="s">
        <v>537</v>
      </c>
      <c r="C30" t="s">
        <v>539</v>
      </c>
      <c r="D30" s="55" t="s">
        <v>538</v>
      </c>
      <c r="E30" s="3">
        <v>2006</v>
      </c>
    </row>
    <row r="31" spans="1:5" ht="12.75">
      <c r="A31" t="s">
        <v>544</v>
      </c>
      <c r="B31" s="5" t="s">
        <v>545</v>
      </c>
      <c r="C31" t="s">
        <v>469</v>
      </c>
      <c r="D31" s="55" t="s">
        <v>468</v>
      </c>
      <c r="E31" s="3">
        <v>2007</v>
      </c>
    </row>
    <row r="32" spans="1:5" ht="12.75">
      <c r="A32" t="s">
        <v>474</v>
      </c>
      <c r="B32" s="5" t="s">
        <v>475</v>
      </c>
      <c r="C32" t="s">
        <v>477</v>
      </c>
      <c r="D32" s="55" t="s">
        <v>476</v>
      </c>
      <c r="E32" s="3">
        <v>2004</v>
      </c>
    </row>
    <row r="33" spans="1:5" ht="12.75">
      <c r="A33" t="s">
        <v>482</v>
      </c>
      <c r="B33" s="5" t="s">
        <v>483</v>
      </c>
      <c r="C33" t="s">
        <v>484</v>
      </c>
      <c r="D33" s="55" t="s">
        <v>485</v>
      </c>
      <c r="E33" s="3">
        <v>2002</v>
      </c>
    </row>
    <row r="34" spans="1:5" ht="12.75">
      <c r="A34" t="s">
        <v>486</v>
      </c>
      <c r="B34" s="5" t="s">
        <v>487</v>
      </c>
      <c r="C34" t="s">
        <v>455</v>
      </c>
      <c r="D34" s="55" t="s">
        <v>488</v>
      </c>
      <c r="E34" s="3">
        <v>2007</v>
      </c>
    </row>
    <row r="35" spans="1:5" ht="12.75">
      <c r="A35" t="s">
        <v>489</v>
      </c>
      <c r="B35" s="5" t="s">
        <v>490</v>
      </c>
      <c r="C35" t="s">
        <v>454</v>
      </c>
      <c r="D35" s="55" t="s">
        <v>453</v>
      </c>
      <c r="E35" s="3">
        <v>2005</v>
      </c>
    </row>
    <row r="36" spans="1:5" ht="12.75">
      <c r="A36" t="s">
        <v>456</v>
      </c>
      <c r="B36" s="5" t="s">
        <v>457</v>
      </c>
      <c r="C36" s="38" t="s">
        <v>459</v>
      </c>
      <c r="D36" s="54" t="s">
        <v>458</v>
      </c>
      <c r="E36" s="17">
        <v>2006</v>
      </c>
    </row>
    <row r="37" spans="1:5" ht="12.75">
      <c r="A37" t="s">
        <v>518</v>
      </c>
      <c r="B37" s="5" t="s">
        <v>519</v>
      </c>
      <c r="C37" s="38" t="s">
        <v>520</v>
      </c>
      <c r="D37" s="54" t="s">
        <v>402</v>
      </c>
      <c r="E37" s="17">
        <v>2005</v>
      </c>
    </row>
    <row r="38" spans="1:5" ht="12.75">
      <c r="A38" t="s">
        <v>409</v>
      </c>
      <c r="B38" s="5" t="s">
        <v>407</v>
      </c>
      <c r="C38" s="38" t="s">
        <v>414</v>
      </c>
      <c r="D38" s="54" t="s">
        <v>408</v>
      </c>
      <c r="E38" s="17">
        <v>2006</v>
      </c>
    </row>
    <row r="39" spans="1:5" ht="12.75">
      <c r="A39" t="s">
        <v>410</v>
      </c>
      <c r="B39" s="5" t="s">
        <v>411</v>
      </c>
      <c r="C39" s="38" t="s">
        <v>413</v>
      </c>
      <c r="D39" s="54" t="s">
        <v>412</v>
      </c>
      <c r="E39" s="17">
        <v>2004</v>
      </c>
    </row>
    <row r="40" spans="1:5" ht="12.75">
      <c r="A40" t="s">
        <v>416</v>
      </c>
      <c r="B40" s="5" t="s">
        <v>417</v>
      </c>
      <c r="C40" s="38" t="s">
        <v>419</v>
      </c>
      <c r="D40" s="54" t="s">
        <v>418</v>
      </c>
      <c r="E40" s="17">
        <v>2008</v>
      </c>
    </row>
    <row r="41" spans="1:5" ht="12.75">
      <c r="A41" t="s">
        <v>420</v>
      </c>
      <c r="B41" s="5" t="s">
        <v>421</v>
      </c>
      <c r="C41" s="38" t="s">
        <v>509</v>
      </c>
      <c r="D41" s="54" t="s">
        <v>508</v>
      </c>
      <c r="E41" s="17">
        <v>2008</v>
      </c>
    </row>
    <row r="42" spans="1:5" ht="12.75">
      <c r="A42" t="s">
        <v>510</v>
      </c>
      <c r="B42" s="5" t="s">
        <v>511</v>
      </c>
      <c r="C42" s="38" t="s">
        <v>513</v>
      </c>
      <c r="D42" s="54" t="s">
        <v>512</v>
      </c>
      <c r="E42" s="17">
        <v>2006</v>
      </c>
    </row>
    <row r="43" spans="1:5" ht="12.75">
      <c r="A43" t="s">
        <v>546</v>
      </c>
      <c r="B43" s="5" t="s">
        <v>547</v>
      </c>
      <c r="C43" s="38" t="s">
        <v>553</v>
      </c>
      <c r="D43" s="54" t="s">
        <v>548</v>
      </c>
      <c r="E43" s="17">
        <v>2007</v>
      </c>
    </row>
    <row r="44" spans="1:5" ht="12.75">
      <c r="A44" t="s">
        <v>549</v>
      </c>
      <c r="B44" s="5" t="s">
        <v>550</v>
      </c>
      <c r="C44" s="38" t="s">
        <v>552</v>
      </c>
      <c r="D44" s="54" t="s">
        <v>551</v>
      </c>
      <c r="E44" s="17">
        <v>2007</v>
      </c>
    </row>
    <row r="45" spans="1:5" ht="12.75">
      <c r="A45" t="s">
        <v>560</v>
      </c>
      <c r="B45" s="5" t="s">
        <v>561</v>
      </c>
      <c r="C45" s="38" t="s">
        <v>587</v>
      </c>
      <c r="D45" s="57" t="s">
        <v>562</v>
      </c>
      <c r="E45" s="17">
        <v>2006</v>
      </c>
    </row>
    <row r="46" spans="1:5" ht="12.75">
      <c r="A46" t="s">
        <v>563</v>
      </c>
      <c r="B46" s="5" t="s">
        <v>564</v>
      </c>
      <c r="C46" s="38" t="s">
        <v>463</v>
      </c>
      <c r="D46" s="57" t="s">
        <v>462</v>
      </c>
      <c r="E46" s="17">
        <v>2005</v>
      </c>
    </row>
    <row r="47" spans="1:5" ht="12.75">
      <c r="A47" t="s">
        <v>466</v>
      </c>
      <c r="B47" s="5" t="s">
        <v>467</v>
      </c>
      <c r="C47" s="38" t="s">
        <v>586</v>
      </c>
      <c r="D47" s="57" t="s">
        <v>585</v>
      </c>
      <c r="E47" s="17">
        <v>2004</v>
      </c>
    </row>
    <row r="48" spans="1:5" ht="12.75">
      <c r="A48" t="s">
        <v>645</v>
      </c>
      <c r="B48" s="5" t="s">
        <v>646</v>
      </c>
      <c r="C48" s="38" t="s">
        <v>619</v>
      </c>
      <c r="D48" s="57" t="s">
        <v>647</v>
      </c>
      <c r="E48" s="17">
        <v>2005</v>
      </c>
    </row>
    <row r="49" spans="1:5" ht="12.75">
      <c r="A49" t="s">
        <v>652</v>
      </c>
      <c r="B49" s="5" t="s">
        <v>653</v>
      </c>
      <c r="C49" s="38" t="s">
        <v>654</v>
      </c>
      <c r="D49" s="57" t="s">
        <v>655</v>
      </c>
      <c r="E49" s="17">
        <v>2007</v>
      </c>
    </row>
    <row r="50" spans="1:5" ht="12.75">
      <c r="A50" t="s">
        <v>656</v>
      </c>
      <c r="B50" s="5" t="s">
        <v>657</v>
      </c>
      <c r="C50" s="38" t="s">
        <v>620</v>
      </c>
      <c r="D50" s="57" t="s">
        <v>658</v>
      </c>
      <c r="E50" s="17">
        <v>2008</v>
      </c>
    </row>
    <row r="51" spans="1:5" ht="12.75">
      <c r="A51" t="s">
        <v>659</v>
      </c>
      <c r="B51" s="5" t="s">
        <v>660</v>
      </c>
      <c r="C51" s="38" t="s">
        <v>662</v>
      </c>
      <c r="D51" s="57" t="s">
        <v>661</v>
      </c>
      <c r="E51" s="17">
        <v>2006</v>
      </c>
    </row>
    <row r="52" spans="1:5" ht="12.75">
      <c r="A52" t="s">
        <v>668</v>
      </c>
      <c r="B52" s="5" t="s">
        <v>669</v>
      </c>
      <c r="C52" s="38" t="s">
        <v>618</v>
      </c>
      <c r="D52" s="57" t="s">
        <v>617</v>
      </c>
      <c r="E52" s="17">
        <v>2004</v>
      </c>
    </row>
    <row r="53" spans="1:5" ht="12.75">
      <c r="A53" t="s">
        <v>625</v>
      </c>
      <c r="B53" s="5" t="s">
        <v>626</v>
      </c>
      <c r="C53" s="38" t="s">
        <v>628</v>
      </c>
      <c r="D53" s="57" t="s">
        <v>627</v>
      </c>
      <c r="E53" s="17">
        <v>2005</v>
      </c>
    </row>
    <row r="54" spans="1:5" ht="12.75">
      <c r="A54" t="s">
        <v>633</v>
      </c>
      <c r="B54" s="5" t="s">
        <v>634</v>
      </c>
      <c r="C54" s="38" t="s">
        <v>636</v>
      </c>
      <c r="D54" s="57" t="s">
        <v>635</v>
      </c>
      <c r="E54" s="17">
        <v>2005</v>
      </c>
    </row>
    <row r="55" spans="1:5" ht="12.75">
      <c r="A55" t="s">
        <v>637</v>
      </c>
      <c r="B55" s="5" t="s">
        <v>638</v>
      </c>
      <c r="C55" s="38" t="s">
        <v>639</v>
      </c>
      <c r="D55" s="57" t="s">
        <v>640</v>
      </c>
      <c r="E55" s="17">
        <v>2007</v>
      </c>
    </row>
    <row r="56" spans="1:5" ht="12.75">
      <c r="A56" t="s">
        <v>598</v>
      </c>
      <c r="B56" s="5" t="s">
        <v>599</v>
      </c>
      <c r="C56" s="38" t="s">
        <v>600</v>
      </c>
      <c r="D56" s="57" t="s">
        <v>601</v>
      </c>
      <c r="E56" s="17">
        <v>2008</v>
      </c>
    </row>
    <row r="57" spans="1:5" ht="12.75">
      <c r="A57" t="s">
        <v>602</v>
      </c>
      <c r="B57" s="5" t="s">
        <v>603</v>
      </c>
      <c r="C57" s="38" t="s">
        <v>604</v>
      </c>
      <c r="D57" s="57" t="s">
        <v>605</v>
      </c>
      <c r="E57" s="17">
        <v>2006</v>
      </c>
    </row>
    <row r="58" spans="1:5" ht="12.75">
      <c r="A58" t="s">
        <v>610</v>
      </c>
      <c r="B58" s="5" t="s">
        <v>611</v>
      </c>
      <c r="C58" s="38" t="s">
        <v>612</v>
      </c>
      <c r="D58" s="57" t="s">
        <v>613</v>
      </c>
      <c r="E58" s="17">
        <v>2007</v>
      </c>
    </row>
    <row r="59" spans="1:5" ht="12.75">
      <c r="A59" t="s">
        <v>566</v>
      </c>
      <c r="B59" s="5" t="s">
        <v>567</v>
      </c>
      <c r="C59" s="38" t="s">
        <v>569</v>
      </c>
      <c r="D59" s="57" t="s">
        <v>568</v>
      </c>
      <c r="E59" s="17">
        <v>2005</v>
      </c>
    </row>
    <row r="60" spans="1:5" ht="12.75">
      <c r="A60" t="s">
        <v>681</v>
      </c>
      <c r="B60" s="5" t="s">
        <v>682</v>
      </c>
      <c r="C60" s="5" t="s">
        <v>683</v>
      </c>
      <c r="D60" s="57" t="s">
        <v>684</v>
      </c>
      <c r="E60" s="17">
        <v>2005</v>
      </c>
    </row>
    <row r="61" spans="1:5" ht="12.75">
      <c r="A61" t="s">
        <v>685</v>
      </c>
      <c r="B61" s="5" t="s">
        <v>687</v>
      </c>
      <c r="C61" s="5" t="s">
        <v>686</v>
      </c>
      <c r="D61" s="57" t="s">
        <v>688</v>
      </c>
      <c r="E61" s="17">
        <v>2005</v>
      </c>
    </row>
    <row r="62" spans="1:5" ht="12.75">
      <c r="A62" t="s">
        <v>689</v>
      </c>
      <c r="B62" s="5" t="s">
        <v>690</v>
      </c>
      <c r="C62" s="5" t="s">
        <v>691</v>
      </c>
      <c r="D62" s="57" t="s">
        <v>692</v>
      </c>
      <c r="E62" s="17">
        <v>2006</v>
      </c>
    </row>
    <row r="63" spans="1:5" ht="12.75">
      <c r="A63" t="s">
        <v>693</v>
      </c>
      <c r="B63" s="5" t="s">
        <v>694</v>
      </c>
      <c r="C63" s="5" t="s">
        <v>695</v>
      </c>
      <c r="D63" s="57" t="s">
        <v>696</v>
      </c>
      <c r="E63" s="17">
        <v>2003</v>
      </c>
    </row>
    <row r="64" spans="1:5" ht="12.75">
      <c r="A64" t="s">
        <v>697</v>
      </c>
      <c r="B64" s="5" t="s">
        <v>698</v>
      </c>
      <c r="C64" s="5" t="s">
        <v>699</v>
      </c>
      <c r="D64" s="58" t="s">
        <v>700</v>
      </c>
      <c r="E64" s="17">
        <v>2007</v>
      </c>
    </row>
    <row r="65" spans="1:5" ht="12.75">
      <c r="A65" t="s">
        <v>701</v>
      </c>
      <c r="B65" s="5" t="s">
        <v>703</v>
      </c>
      <c r="C65" s="5" t="s">
        <v>702</v>
      </c>
      <c r="D65" s="58" t="s">
        <v>704</v>
      </c>
      <c r="E65" s="17">
        <v>2007</v>
      </c>
    </row>
    <row r="66" spans="1:5" ht="12.75">
      <c r="A66" t="s">
        <v>709</v>
      </c>
      <c r="B66" s="5" t="s">
        <v>710</v>
      </c>
      <c r="C66" s="5" t="s">
        <v>711</v>
      </c>
      <c r="D66" s="58" t="s">
        <v>712</v>
      </c>
      <c r="E66" s="17">
        <v>2005</v>
      </c>
    </row>
    <row r="67" spans="1:5" ht="12.75">
      <c r="A67" t="s">
        <v>725</v>
      </c>
      <c r="B67" s="5" t="s">
        <v>726</v>
      </c>
      <c r="C67" s="5" t="s">
        <v>728</v>
      </c>
      <c r="D67" s="57" t="s">
        <v>727</v>
      </c>
      <c r="E67" s="17">
        <v>2007</v>
      </c>
    </row>
    <row r="68" spans="1:5" ht="12.75">
      <c r="A68" t="s">
        <v>729</v>
      </c>
      <c r="B68" s="5" t="s">
        <v>730</v>
      </c>
      <c r="C68" s="5" t="s">
        <v>731</v>
      </c>
      <c r="D68" s="57" t="s">
        <v>732</v>
      </c>
      <c r="E68" s="17">
        <v>2007</v>
      </c>
    </row>
    <row r="69" spans="1:5" ht="12.75">
      <c r="A69" t="s">
        <v>737</v>
      </c>
      <c r="B69" s="5" t="s">
        <v>738</v>
      </c>
      <c r="C69" s="5" t="s">
        <v>739</v>
      </c>
      <c r="D69" s="57" t="s">
        <v>740</v>
      </c>
      <c r="E69" s="17">
        <v>2007</v>
      </c>
    </row>
    <row r="70" spans="1:5" ht="12.75">
      <c r="A70" t="s">
        <v>145</v>
      </c>
      <c r="B70" s="5" t="s">
        <v>146</v>
      </c>
      <c r="C70" s="5" t="s">
        <v>147</v>
      </c>
      <c r="D70" s="57" t="s">
        <v>71</v>
      </c>
      <c r="E70" s="17">
        <v>2007</v>
      </c>
    </row>
    <row r="71" spans="1:5" ht="12.75">
      <c r="A71" t="s">
        <v>76</v>
      </c>
      <c r="B71" s="5" t="s">
        <v>77</v>
      </c>
      <c r="C71" s="5" t="s">
        <v>83</v>
      </c>
      <c r="D71" s="57" t="s">
        <v>78</v>
      </c>
      <c r="E71" s="17">
        <v>2003</v>
      </c>
    </row>
    <row r="72" spans="1:5" ht="12.75">
      <c r="A72" t="s">
        <v>79</v>
      </c>
      <c r="B72" s="5" t="s">
        <v>80</v>
      </c>
      <c r="C72" s="5" t="s">
        <v>82</v>
      </c>
      <c r="D72" s="57" t="s">
        <v>81</v>
      </c>
      <c r="E72" s="17">
        <v>2006</v>
      </c>
    </row>
    <row r="73" spans="1:5" ht="12.75">
      <c r="A73" t="s">
        <v>84</v>
      </c>
      <c r="B73" s="5" t="s">
        <v>85</v>
      </c>
      <c r="C73" s="5" t="s">
        <v>86</v>
      </c>
      <c r="D73" s="57" t="s">
        <v>87</v>
      </c>
      <c r="E73" s="17">
        <v>2005</v>
      </c>
    </row>
    <row r="74" spans="1:5" ht="12.75">
      <c r="A74" t="s">
        <v>96</v>
      </c>
      <c r="B74" s="5" t="s">
        <v>97</v>
      </c>
      <c r="C74" s="5" t="s">
        <v>99</v>
      </c>
      <c r="D74" s="57" t="s">
        <v>98</v>
      </c>
      <c r="E74" s="17">
        <v>2004</v>
      </c>
    </row>
    <row r="75" spans="1:5" ht="12.75">
      <c r="A75" t="s">
        <v>100</v>
      </c>
      <c r="B75" s="5" t="s">
        <v>102</v>
      </c>
      <c r="C75" s="5" t="s">
        <v>103</v>
      </c>
      <c r="D75" s="57" t="s">
        <v>101</v>
      </c>
      <c r="E75" s="17">
        <v>2004</v>
      </c>
    </row>
    <row r="76" spans="1:5" ht="12.75">
      <c r="A76" t="s">
        <v>104</v>
      </c>
      <c r="B76" s="5" t="s">
        <v>105</v>
      </c>
      <c r="C76" s="5" t="s">
        <v>107</v>
      </c>
      <c r="D76" s="57" t="s">
        <v>106</v>
      </c>
      <c r="E76" s="17">
        <v>2007</v>
      </c>
    </row>
    <row r="77" spans="1:5" ht="12.75">
      <c r="A77" t="s">
        <v>108</v>
      </c>
      <c r="B77" s="5" t="s">
        <v>109</v>
      </c>
      <c r="C77" s="5" t="s">
        <v>111</v>
      </c>
      <c r="D77" s="57" t="s">
        <v>110</v>
      </c>
      <c r="E77" s="17">
        <v>2005</v>
      </c>
    </row>
    <row r="78" spans="1:5" ht="12.75">
      <c r="A78" t="s">
        <v>116</v>
      </c>
      <c r="B78" s="5" t="s">
        <v>119</v>
      </c>
      <c r="C78" s="5" t="s">
        <v>117</v>
      </c>
      <c r="D78" s="57" t="s">
        <v>118</v>
      </c>
      <c r="E78" s="17">
        <v>2005</v>
      </c>
    </row>
    <row r="79" ht="12.75">
      <c r="D79" s="57"/>
    </row>
    <row r="80" ht="12.75">
      <c r="D80" s="57"/>
    </row>
    <row r="81" ht="12.75">
      <c r="D81" s="57"/>
    </row>
    <row r="82" ht="12.75">
      <c r="D82" s="57"/>
    </row>
    <row r="83" ht="12.75">
      <c r="D83" s="57"/>
    </row>
    <row r="84" ht="12.75">
      <c r="D84" s="57"/>
    </row>
    <row r="85" ht="12.75">
      <c r="D85" s="57"/>
    </row>
    <row r="86" ht="12.75">
      <c r="D86" s="57"/>
    </row>
    <row r="87" ht="12.75">
      <c r="D87" s="57"/>
    </row>
    <row r="88" ht="12.75">
      <c r="D88" s="57"/>
    </row>
    <row r="89" ht="12.75">
      <c r="D89" s="57"/>
    </row>
    <row r="90" ht="12.75">
      <c r="D90" s="57"/>
    </row>
    <row r="91" ht="12.75">
      <c r="D91" s="57"/>
    </row>
    <row r="92" ht="12.75">
      <c r="D92" s="57"/>
    </row>
    <row r="93" ht="12.75">
      <c r="D93" s="57"/>
    </row>
    <row r="94" ht="12.75">
      <c r="D94" s="57"/>
    </row>
    <row r="95" ht="12.75">
      <c r="D95" s="57"/>
    </row>
    <row r="96" ht="12.75">
      <c r="D96" s="57"/>
    </row>
    <row r="97" ht="12.75">
      <c r="D97" s="57"/>
    </row>
    <row r="98" ht="12.75">
      <c r="D98" s="57"/>
    </row>
    <row r="99" ht="12.75">
      <c r="D99" s="57"/>
    </row>
    <row r="100" ht="12.75">
      <c r="D100" s="57"/>
    </row>
    <row r="101" ht="12.75">
      <c r="D101" s="57"/>
    </row>
    <row r="102" ht="12.75">
      <c r="D102" s="57"/>
    </row>
    <row r="103" ht="12.75">
      <c r="D103" s="57"/>
    </row>
    <row r="104" ht="12.75">
      <c r="D104" s="57"/>
    </row>
    <row r="105" ht="12.75">
      <c r="D105" s="57"/>
    </row>
    <row r="106" ht="12.75">
      <c r="D106" s="57"/>
    </row>
    <row r="107" ht="12.75">
      <c r="D107" s="57"/>
    </row>
  </sheetData>
  <sheetProtection/>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E40"/>
  <sheetViews>
    <sheetView zoomScalePageLayoutView="0" workbookViewId="0" topLeftCell="A1">
      <selection activeCell="A1" sqref="A1"/>
    </sheetView>
  </sheetViews>
  <sheetFormatPr defaultColWidth="9.140625" defaultRowHeight="12.75"/>
  <cols>
    <col min="1" max="1" width="109.8515625" style="0" customWidth="1"/>
    <col min="2" max="2" width="28.57421875" style="0" customWidth="1"/>
    <col min="3" max="3" width="33.7109375" style="0" customWidth="1"/>
    <col min="4" max="4" width="8.421875" style="3" customWidth="1"/>
    <col min="5" max="5" width="8.57421875" style="3" customWidth="1"/>
  </cols>
  <sheetData>
    <row r="1" spans="1:5" s="2" customFormat="1" ht="15" customHeight="1">
      <c r="A1" s="7" t="s">
        <v>202</v>
      </c>
      <c r="B1" s="8" t="s">
        <v>155</v>
      </c>
      <c r="C1" s="7" t="s">
        <v>156</v>
      </c>
      <c r="D1" s="9" t="s">
        <v>203</v>
      </c>
      <c r="E1" s="10" t="s">
        <v>308</v>
      </c>
    </row>
    <row r="2" spans="1:5" ht="15" customHeight="1">
      <c r="A2" t="s">
        <v>294</v>
      </c>
      <c r="B2" s="5" t="s">
        <v>295</v>
      </c>
      <c r="C2" t="s">
        <v>364</v>
      </c>
      <c r="D2" s="50" t="s">
        <v>312</v>
      </c>
      <c r="E2" s="33">
        <v>2007</v>
      </c>
    </row>
    <row r="3" spans="1:5" ht="15" customHeight="1">
      <c r="A3" t="s">
        <v>318</v>
      </c>
      <c r="B3" s="5" t="s">
        <v>319</v>
      </c>
      <c r="C3" t="s">
        <v>320</v>
      </c>
      <c r="D3" s="51" t="s">
        <v>321</v>
      </c>
      <c r="E3" s="33">
        <v>2007</v>
      </c>
    </row>
    <row r="4" spans="1:5" ht="15" customHeight="1">
      <c r="A4" t="s">
        <v>342</v>
      </c>
      <c r="B4" s="5" t="s">
        <v>343</v>
      </c>
      <c r="C4" t="s">
        <v>344</v>
      </c>
      <c r="D4" s="51" t="s">
        <v>345</v>
      </c>
      <c r="E4" s="33">
        <v>2007</v>
      </c>
    </row>
    <row r="5" spans="1:5" ht="12.75">
      <c r="A5" t="s">
        <v>491</v>
      </c>
      <c r="B5" s="59" t="s">
        <v>492</v>
      </c>
      <c r="C5" s="5" t="s">
        <v>494</v>
      </c>
      <c r="D5" s="52" t="s">
        <v>493</v>
      </c>
      <c r="E5" s="17">
        <v>2007</v>
      </c>
    </row>
    <row r="6" spans="1:5" ht="12.75">
      <c r="A6" s="38" t="s">
        <v>403</v>
      </c>
      <c r="B6" t="s">
        <v>404</v>
      </c>
      <c r="C6" s="5" t="s">
        <v>406</v>
      </c>
      <c r="D6" s="54" t="s">
        <v>405</v>
      </c>
      <c r="E6" s="17">
        <v>2008</v>
      </c>
    </row>
    <row r="7" spans="1:5" ht="12.75">
      <c r="A7" s="38" t="s">
        <v>287</v>
      </c>
      <c r="B7" t="s">
        <v>288</v>
      </c>
      <c r="C7" s="5" t="s">
        <v>289</v>
      </c>
      <c r="D7" s="54" t="s">
        <v>291</v>
      </c>
      <c r="E7" s="17">
        <v>2008</v>
      </c>
    </row>
    <row r="8" spans="1:5" ht="12.75">
      <c r="A8" s="38" t="s">
        <v>557</v>
      </c>
      <c r="B8" t="s">
        <v>558</v>
      </c>
      <c r="C8" s="5" t="s">
        <v>666</v>
      </c>
      <c r="D8" s="54" t="s">
        <v>559</v>
      </c>
      <c r="E8" s="17">
        <v>2005</v>
      </c>
    </row>
    <row r="9" spans="1:5" ht="12.75">
      <c r="A9" s="38" t="s">
        <v>554</v>
      </c>
      <c r="B9" t="s">
        <v>555</v>
      </c>
      <c r="C9" s="5" t="s">
        <v>588</v>
      </c>
      <c r="D9" s="57" t="s">
        <v>556</v>
      </c>
      <c r="E9" s="17">
        <v>2006</v>
      </c>
    </row>
    <row r="10" spans="1:5" ht="12.75">
      <c r="A10" s="38" t="s">
        <v>648</v>
      </c>
      <c r="B10" t="s">
        <v>649</v>
      </c>
      <c r="C10" s="5" t="s">
        <v>651</v>
      </c>
      <c r="D10" s="54" t="s">
        <v>650</v>
      </c>
      <c r="E10" s="17">
        <v>2007</v>
      </c>
    </row>
    <row r="11" spans="1:5" ht="12.75">
      <c r="A11" s="38" t="s">
        <v>663</v>
      </c>
      <c r="B11" t="s">
        <v>664</v>
      </c>
      <c r="C11" s="5" t="s">
        <v>665</v>
      </c>
      <c r="D11" s="54" t="s">
        <v>667</v>
      </c>
      <c r="E11" s="17">
        <v>2004</v>
      </c>
    </row>
    <row r="12" spans="1:5" ht="12.75">
      <c r="A12" s="38" t="s">
        <v>629</v>
      </c>
      <c r="B12" t="s">
        <v>630</v>
      </c>
      <c r="C12" s="5" t="s">
        <v>631</v>
      </c>
      <c r="D12" s="57" t="s">
        <v>632</v>
      </c>
      <c r="E12" s="17">
        <v>2006</v>
      </c>
    </row>
    <row r="13" spans="1:5" ht="12.75">
      <c r="A13" s="38" t="s">
        <v>505</v>
      </c>
      <c r="B13" t="s">
        <v>506</v>
      </c>
      <c r="C13" s="5" t="s">
        <v>507</v>
      </c>
      <c r="D13" s="54" t="s">
        <v>597</v>
      </c>
      <c r="E13" s="17">
        <v>2007</v>
      </c>
    </row>
    <row r="14" spans="1:5" ht="12.75">
      <c r="A14" s="38" t="s">
        <v>606</v>
      </c>
      <c r="B14" t="s">
        <v>607</v>
      </c>
      <c r="C14" s="5" t="s">
        <v>608</v>
      </c>
      <c r="D14" s="54" t="s">
        <v>609</v>
      </c>
      <c r="E14" s="17">
        <v>2007</v>
      </c>
    </row>
    <row r="15" spans="1:5" ht="12.75">
      <c r="A15" s="38" t="s">
        <v>614</v>
      </c>
      <c r="B15" t="s">
        <v>615</v>
      </c>
      <c r="C15" s="5" t="s">
        <v>616</v>
      </c>
      <c r="D15" s="54" t="s">
        <v>565</v>
      </c>
      <c r="E15" s="17">
        <v>2007</v>
      </c>
    </row>
    <row r="16" spans="1:5" ht="12.75">
      <c r="A16" s="38" t="s">
        <v>721</v>
      </c>
      <c r="B16" t="s">
        <v>722</v>
      </c>
      <c r="C16" s="5" t="s">
        <v>724</v>
      </c>
      <c r="D16" s="54" t="s">
        <v>723</v>
      </c>
      <c r="E16" s="17">
        <v>2007</v>
      </c>
    </row>
    <row r="17" ht="12.75">
      <c r="D17" s="54"/>
    </row>
    <row r="18" ht="12.75">
      <c r="D18" s="54"/>
    </row>
    <row r="19" ht="12.75">
      <c r="D19" s="54"/>
    </row>
    <row r="20" ht="12.75">
      <c r="D20" s="54"/>
    </row>
    <row r="21" ht="12.75">
      <c r="D21" s="54"/>
    </row>
    <row r="22" ht="12.75">
      <c r="D22" s="54"/>
    </row>
    <row r="23" ht="12.75">
      <c r="D23" s="54"/>
    </row>
    <row r="24" ht="12.75">
      <c r="D24" s="54"/>
    </row>
    <row r="25" ht="12.75">
      <c r="D25" s="54"/>
    </row>
    <row r="26" ht="12.75">
      <c r="D26" s="54"/>
    </row>
    <row r="27" ht="12.75">
      <c r="D27" s="54"/>
    </row>
    <row r="28" ht="12.75">
      <c r="D28" s="54"/>
    </row>
    <row r="29" ht="12.75">
      <c r="D29" s="54"/>
    </row>
    <row r="30" ht="12.75">
      <c r="D30" s="54"/>
    </row>
    <row r="31" ht="12.75">
      <c r="D31" s="54"/>
    </row>
    <row r="32" ht="12.75">
      <c r="D32" s="54"/>
    </row>
    <row r="33" ht="12.75">
      <c r="D33" s="54"/>
    </row>
    <row r="34" ht="12.75">
      <c r="D34" s="54"/>
    </row>
    <row r="35" ht="12.75">
      <c r="D35" s="47"/>
    </row>
    <row r="36" ht="12.75">
      <c r="D36" s="47"/>
    </row>
    <row r="37" ht="12.75">
      <c r="D37" s="47"/>
    </row>
    <row r="38" ht="12.75">
      <c r="D38" s="47"/>
    </row>
    <row r="39" ht="12.75">
      <c r="D39" s="47"/>
    </row>
    <row r="40" ht="12.75">
      <c r="D40" s="47"/>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E42"/>
  <sheetViews>
    <sheetView zoomScalePageLayoutView="0" workbookViewId="0" topLeftCell="A1">
      <selection activeCell="A1" sqref="A1"/>
    </sheetView>
  </sheetViews>
  <sheetFormatPr defaultColWidth="9.140625" defaultRowHeight="12.75"/>
  <cols>
    <col min="1" max="1" width="109.8515625" style="0" customWidth="1"/>
    <col min="2" max="2" width="28.57421875" style="0" customWidth="1"/>
    <col min="3" max="3" width="33.7109375" style="0" customWidth="1"/>
    <col min="4" max="4" width="8.421875" style="3" customWidth="1"/>
    <col min="5" max="5" width="8.57421875" style="3" customWidth="1"/>
  </cols>
  <sheetData>
    <row r="1" spans="1:5" s="2" customFormat="1" ht="15" customHeight="1">
      <c r="A1" s="7" t="s">
        <v>202</v>
      </c>
      <c r="B1" s="8" t="s">
        <v>155</v>
      </c>
      <c r="C1" s="7" t="s">
        <v>156</v>
      </c>
      <c r="D1" s="9" t="s">
        <v>203</v>
      </c>
      <c r="E1" s="10" t="s">
        <v>308</v>
      </c>
    </row>
    <row r="2" spans="1:5" ht="15" customHeight="1">
      <c r="A2" t="s">
        <v>369</v>
      </c>
      <c r="B2" s="5" t="s">
        <v>370</v>
      </c>
      <c r="C2" t="s">
        <v>371</v>
      </c>
      <c r="D2" s="50" t="s">
        <v>372</v>
      </c>
      <c r="E2" s="33">
        <v>2007</v>
      </c>
    </row>
    <row r="3" spans="1:5" ht="15" customHeight="1">
      <c r="A3" t="s">
        <v>330</v>
      </c>
      <c r="B3" s="5" t="s">
        <v>331</v>
      </c>
      <c r="C3" t="s">
        <v>332</v>
      </c>
      <c r="D3" s="51" t="s">
        <v>333</v>
      </c>
      <c r="E3" s="33">
        <v>2007</v>
      </c>
    </row>
    <row r="4" spans="1:5" ht="15" customHeight="1">
      <c r="A4" t="s">
        <v>591</v>
      </c>
      <c r="B4" s="5" t="s">
        <v>592</v>
      </c>
      <c r="C4" t="s">
        <v>593</v>
      </c>
      <c r="D4" s="51" t="s">
        <v>594</v>
      </c>
      <c r="E4" s="33">
        <v>2008</v>
      </c>
    </row>
    <row r="5" spans="1:5" ht="12.75">
      <c r="A5" t="s">
        <v>450</v>
      </c>
      <c r="B5" s="41" t="s">
        <v>451</v>
      </c>
      <c r="C5" s="5" t="s">
        <v>452</v>
      </c>
      <c r="D5" s="60" t="s">
        <v>671</v>
      </c>
      <c r="E5" s="33">
        <v>2005</v>
      </c>
    </row>
    <row r="6" spans="1:5" ht="12.75">
      <c r="A6" t="s">
        <v>540</v>
      </c>
      <c r="B6" s="5" t="s">
        <v>541</v>
      </c>
      <c r="C6" s="5" t="s">
        <v>543</v>
      </c>
      <c r="D6" s="54" t="s">
        <v>542</v>
      </c>
      <c r="E6" s="17">
        <v>2007</v>
      </c>
    </row>
    <row r="7" spans="1:5" ht="12.75">
      <c r="A7" t="s">
        <v>470</v>
      </c>
      <c r="B7" s="5" t="s">
        <v>471</v>
      </c>
      <c r="C7" s="5" t="s">
        <v>472</v>
      </c>
      <c r="D7" s="54" t="s">
        <v>473</v>
      </c>
      <c r="E7" s="17">
        <v>2007</v>
      </c>
    </row>
    <row r="8" spans="1:5" ht="12.75">
      <c r="A8" t="s">
        <v>464</v>
      </c>
      <c r="B8" s="5" t="s">
        <v>465</v>
      </c>
      <c r="C8" s="5" t="s">
        <v>622</v>
      </c>
      <c r="D8" s="54" t="s">
        <v>333</v>
      </c>
      <c r="E8" s="17">
        <v>2004</v>
      </c>
    </row>
    <row r="9" spans="1:5" ht="12.75">
      <c r="A9" t="s">
        <v>621</v>
      </c>
      <c r="B9" s="5" t="s">
        <v>624</v>
      </c>
      <c r="C9" s="5" t="s">
        <v>623</v>
      </c>
      <c r="D9" s="54" t="s">
        <v>594</v>
      </c>
      <c r="E9" s="17">
        <v>2004</v>
      </c>
    </row>
    <row r="10" spans="1:5" ht="12.75">
      <c r="A10" t="s">
        <v>641</v>
      </c>
      <c r="B10" s="5" t="s">
        <v>642</v>
      </c>
      <c r="C10" s="5" t="s">
        <v>643</v>
      </c>
      <c r="D10" s="54" t="s">
        <v>497</v>
      </c>
      <c r="E10" s="17">
        <v>2007</v>
      </c>
    </row>
    <row r="11" spans="1:5" ht="12.75">
      <c r="A11" t="s">
        <v>498</v>
      </c>
      <c r="B11" s="5" t="s">
        <v>499</v>
      </c>
      <c r="C11" s="5" t="s">
        <v>500</v>
      </c>
      <c r="D11" s="54" t="s">
        <v>501</v>
      </c>
      <c r="E11" s="17">
        <v>2005</v>
      </c>
    </row>
    <row r="12" spans="1:5" ht="12.75">
      <c r="A12" t="s">
        <v>578</v>
      </c>
      <c r="B12" s="5" t="s">
        <v>580</v>
      </c>
      <c r="C12" s="5" t="s">
        <v>579</v>
      </c>
      <c r="D12" s="54" t="s">
        <v>581</v>
      </c>
      <c r="E12" s="17">
        <v>2005</v>
      </c>
    </row>
    <row r="13" spans="1:5" ht="12.75">
      <c r="A13" t="s">
        <v>582</v>
      </c>
      <c r="B13" s="5" t="s">
        <v>583</v>
      </c>
      <c r="C13" s="5" t="s">
        <v>584</v>
      </c>
      <c r="D13" s="54" t="s">
        <v>676</v>
      </c>
      <c r="E13" s="17">
        <v>2006</v>
      </c>
    </row>
    <row r="14" spans="1:5" ht="12.75">
      <c r="A14" t="s">
        <v>677</v>
      </c>
      <c r="B14" s="5" t="s">
        <v>678</v>
      </c>
      <c r="C14" s="5" t="s">
        <v>680</v>
      </c>
      <c r="D14" s="54" t="s">
        <v>679</v>
      </c>
      <c r="E14" s="17">
        <v>2007</v>
      </c>
    </row>
    <row r="15" spans="1:5" ht="12.75">
      <c r="A15" t="s">
        <v>705</v>
      </c>
      <c r="B15" s="5" t="s">
        <v>707</v>
      </c>
      <c r="C15" s="5" t="s">
        <v>706</v>
      </c>
      <c r="D15" s="54" t="s">
        <v>708</v>
      </c>
      <c r="E15" s="17">
        <v>2007</v>
      </c>
    </row>
    <row r="16" spans="1:5" ht="12.75">
      <c r="A16" t="s">
        <v>717</v>
      </c>
      <c r="B16" s="5" t="s">
        <v>718</v>
      </c>
      <c r="C16" s="5" t="s">
        <v>720</v>
      </c>
      <c r="D16" s="57" t="s">
        <v>719</v>
      </c>
      <c r="E16" s="17">
        <v>2007</v>
      </c>
    </row>
    <row r="17" spans="1:5" ht="12.75">
      <c r="A17" t="s">
        <v>72</v>
      </c>
      <c r="B17" s="5" t="s">
        <v>73</v>
      </c>
      <c r="C17" s="5" t="s">
        <v>74</v>
      </c>
      <c r="D17" s="57" t="s">
        <v>75</v>
      </c>
      <c r="E17" s="17">
        <v>2007</v>
      </c>
    </row>
    <row r="18" spans="1:5" ht="12.75">
      <c r="A18" s="38" t="s">
        <v>88</v>
      </c>
      <c r="B18" s="5" t="s">
        <v>89</v>
      </c>
      <c r="C18" s="5" t="s">
        <v>91</v>
      </c>
      <c r="D18" s="57" t="s">
        <v>90</v>
      </c>
      <c r="E18" s="17">
        <v>2004</v>
      </c>
    </row>
    <row r="19" spans="1:5" ht="12.75">
      <c r="A19" s="38" t="s">
        <v>92</v>
      </c>
      <c r="B19" s="5" t="s">
        <v>93</v>
      </c>
      <c r="C19" s="5" t="s">
        <v>95</v>
      </c>
      <c r="D19" s="57" t="s">
        <v>94</v>
      </c>
      <c r="E19" s="17">
        <v>2004</v>
      </c>
    </row>
    <row r="20" spans="1:5" ht="12.75">
      <c r="A20" s="38" t="s">
        <v>112</v>
      </c>
      <c r="B20" s="5" t="s">
        <v>113</v>
      </c>
      <c r="C20" s="5" t="s">
        <v>115</v>
      </c>
      <c r="D20" s="57" t="s">
        <v>114</v>
      </c>
      <c r="E20" s="17">
        <v>2007</v>
      </c>
    </row>
    <row r="21" spans="1:5" ht="12.75">
      <c r="A21" s="38" t="s">
        <v>120</v>
      </c>
      <c r="B21" s="5" t="s">
        <v>121</v>
      </c>
      <c r="C21" s="5" t="s">
        <v>123</v>
      </c>
      <c r="D21" s="57" t="s">
        <v>122</v>
      </c>
      <c r="E21" s="17">
        <v>2004</v>
      </c>
    </row>
    <row r="22" spans="1:5" ht="12.75">
      <c r="A22" s="38" t="s">
        <v>124</v>
      </c>
      <c r="B22" s="5" t="s">
        <v>125</v>
      </c>
      <c r="C22" s="5" t="s">
        <v>127</v>
      </c>
      <c r="D22" s="57" t="s">
        <v>126</v>
      </c>
      <c r="E22" s="17">
        <v>2007</v>
      </c>
    </row>
    <row r="23" spans="1:5" ht="12.75">
      <c r="A23" s="38" t="s">
        <v>128</v>
      </c>
      <c r="B23" s="5" t="s">
        <v>129</v>
      </c>
      <c r="C23" s="5" t="s">
        <v>131</v>
      </c>
      <c r="D23" s="57" t="s">
        <v>130</v>
      </c>
      <c r="E23" s="17">
        <v>2007</v>
      </c>
    </row>
    <row r="24" ht="12.75">
      <c r="D24" s="57"/>
    </row>
    <row r="25" ht="12.75">
      <c r="D25" s="57"/>
    </row>
    <row r="26" ht="12.75">
      <c r="D26" s="57"/>
    </row>
    <row r="27" ht="12.75">
      <c r="D27" s="57"/>
    </row>
    <row r="28" ht="12.75">
      <c r="D28" s="57"/>
    </row>
    <row r="29" ht="12.75">
      <c r="D29" s="57"/>
    </row>
    <row r="30" ht="12.75">
      <c r="D30" s="57"/>
    </row>
    <row r="31" ht="12.75">
      <c r="D31" s="57"/>
    </row>
    <row r="32" ht="12.75">
      <c r="D32" s="57"/>
    </row>
    <row r="33" ht="12.75">
      <c r="D33" s="57"/>
    </row>
    <row r="34" ht="12.75">
      <c r="D34" s="57"/>
    </row>
    <row r="35" ht="12.75">
      <c r="D35" s="57"/>
    </row>
    <row r="36" ht="12.75">
      <c r="D36" s="57"/>
    </row>
    <row r="37" ht="12.75">
      <c r="D37" s="57"/>
    </row>
    <row r="38" ht="12.75">
      <c r="D38" s="57"/>
    </row>
    <row r="39" ht="12.75">
      <c r="D39" s="57"/>
    </row>
    <row r="40" ht="12.75">
      <c r="D40" s="57"/>
    </row>
    <row r="41" ht="12.75">
      <c r="D41" s="57"/>
    </row>
    <row r="42" ht="12.75">
      <c r="D42" s="57"/>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E40"/>
  <sheetViews>
    <sheetView zoomScalePageLayoutView="0" workbookViewId="0" topLeftCell="A1">
      <selection activeCell="A1" sqref="A1"/>
    </sheetView>
  </sheetViews>
  <sheetFormatPr defaultColWidth="9.140625" defaultRowHeight="12.75"/>
  <cols>
    <col min="1" max="1" width="109.8515625" style="0" customWidth="1"/>
    <col min="2" max="2" width="28.57421875" style="0" customWidth="1"/>
    <col min="3" max="3" width="33.7109375" style="0" customWidth="1"/>
    <col min="4" max="4" width="8.421875" style="3" customWidth="1"/>
    <col min="5" max="5" width="8.57421875" style="3" customWidth="1"/>
  </cols>
  <sheetData>
    <row r="1" spans="1:5" s="2" customFormat="1" ht="15" customHeight="1">
      <c r="A1" s="7" t="s">
        <v>202</v>
      </c>
      <c r="B1" s="8" t="s">
        <v>155</v>
      </c>
      <c r="C1" s="7" t="s">
        <v>156</v>
      </c>
      <c r="D1" s="9" t="s">
        <v>203</v>
      </c>
      <c r="E1" s="10" t="s">
        <v>308</v>
      </c>
    </row>
    <row r="2" spans="1:5" ht="15" customHeight="1">
      <c r="A2" t="s">
        <v>365</v>
      </c>
      <c r="B2" s="5" t="s">
        <v>366</v>
      </c>
      <c r="C2" t="s">
        <v>367</v>
      </c>
      <c r="D2" s="48" t="s">
        <v>368</v>
      </c>
      <c r="E2" s="33">
        <v>2007</v>
      </c>
    </row>
    <row r="3" spans="1:5" ht="15" customHeight="1">
      <c r="A3" t="s">
        <v>390</v>
      </c>
      <c r="B3" s="5" t="s">
        <v>391</v>
      </c>
      <c r="C3" t="s">
        <v>392</v>
      </c>
      <c r="D3" s="49" t="s">
        <v>393</v>
      </c>
      <c r="E3" s="33">
        <v>2007</v>
      </c>
    </row>
    <row r="4" spans="1:5" ht="15" customHeight="1">
      <c r="A4" t="s">
        <v>394</v>
      </c>
      <c r="B4" s="5" t="s">
        <v>395</v>
      </c>
      <c r="C4" t="s">
        <v>397</v>
      </c>
      <c r="D4" s="49" t="s">
        <v>396</v>
      </c>
      <c r="E4" s="33">
        <v>2005</v>
      </c>
    </row>
    <row r="5" spans="1:5" ht="12.75">
      <c r="A5" t="s">
        <v>338</v>
      </c>
      <c r="B5" s="41" t="s">
        <v>339</v>
      </c>
      <c r="C5" s="41" t="s">
        <v>340</v>
      </c>
      <c r="D5" s="53" t="s">
        <v>341</v>
      </c>
      <c r="E5" s="17">
        <v>2008</v>
      </c>
    </row>
    <row r="6" spans="1:5" ht="12.75">
      <c r="A6" s="38" t="s">
        <v>354</v>
      </c>
      <c r="B6" t="s">
        <v>355</v>
      </c>
      <c r="C6" s="41" t="s">
        <v>356</v>
      </c>
      <c r="D6" s="54" t="s">
        <v>357</v>
      </c>
      <c r="E6" s="17">
        <v>2006</v>
      </c>
    </row>
    <row r="7" spans="1:5" ht="12.75">
      <c r="A7" s="61" t="s">
        <v>478</v>
      </c>
      <c r="B7" t="s">
        <v>479</v>
      </c>
      <c r="C7" s="41" t="s">
        <v>481</v>
      </c>
      <c r="D7" s="54" t="s">
        <v>480</v>
      </c>
      <c r="E7" s="17">
        <v>2007</v>
      </c>
    </row>
    <row r="8" spans="1:5" ht="12.75">
      <c r="A8" s="38" t="s">
        <v>460</v>
      </c>
      <c r="B8" t="s">
        <v>461</v>
      </c>
      <c r="C8" s="41" t="s">
        <v>415</v>
      </c>
      <c r="D8" s="54" t="s">
        <v>517</v>
      </c>
      <c r="E8" s="17">
        <v>2005</v>
      </c>
    </row>
    <row r="9" spans="1:5" ht="12.75">
      <c r="A9" s="38" t="s">
        <v>182</v>
      </c>
      <c r="B9" t="s">
        <v>183</v>
      </c>
      <c r="C9" s="5" t="s">
        <v>589</v>
      </c>
      <c r="D9" s="54" t="s">
        <v>644</v>
      </c>
      <c r="E9" s="17">
        <v>2008</v>
      </c>
    </row>
    <row r="10" spans="1:5" ht="12.75">
      <c r="A10" s="38" t="s">
        <v>502</v>
      </c>
      <c r="B10" t="s">
        <v>664</v>
      </c>
      <c r="C10" s="5" t="s">
        <v>503</v>
      </c>
      <c r="D10" s="54" t="s">
        <v>504</v>
      </c>
      <c r="E10" s="17">
        <v>2004</v>
      </c>
    </row>
    <row r="11" spans="1:5" ht="12.75">
      <c r="A11" s="38" t="s">
        <v>570</v>
      </c>
      <c r="B11" t="s">
        <v>571</v>
      </c>
      <c r="C11" s="5" t="s">
        <v>572</v>
      </c>
      <c r="D11" s="54" t="s">
        <v>573</v>
      </c>
      <c r="E11" s="17">
        <v>2005</v>
      </c>
    </row>
    <row r="12" spans="1:5" ht="12.75">
      <c r="A12" s="38" t="s">
        <v>574</v>
      </c>
      <c r="B12" t="s">
        <v>575</v>
      </c>
      <c r="C12" s="5" t="s">
        <v>576</v>
      </c>
      <c r="D12" s="54" t="s">
        <v>577</v>
      </c>
      <c r="E12" s="17">
        <v>2007</v>
      </c>
    </row>
    <row r="13" spans="1:5" ht="12.75">
      <c r="A13" s="38" t="s">
        <v>713</v>
      </c>
      <c r="B13" t="s">
        <v>714</v>
      </c>
      <c r="C13" s="5" t="s">
        <v>716</v>
      </c>
      <c r="D13" s="54" t="s">
        <v>715</v>
      </c>
      <c r="E13" s="17">
        <v>2007</v>
      </c>
    </row>
    <row r="14" spans="1:5" ht="12.75">
      <c r="A14" s="38" t="s">
        <v>733</v>
      </c>
      <c r="B14" t="s">
        <v>734</v>
      </c>
      <c r="C14" s="5" t="s">
        <v>735</v>
      </c>
      <c r="D14" s="54" t="s">
        <v>736</v>
      </c>
      <c r="E14" s="17">
        <v>2005</v>
      </c>
    </row>
    <row r="15" spans="1:5" ht="12.75">
      <c r="A15" t="s">
        <v>137</v>
      </c>
      <c r="B15" s="26" t="s">
        <v>139</v>
      </c>
      <c r="C15" s="26" t="s">
        <v>140</v>
      </c>
      <c r="D15" s="54" t="s">
        <v>138</v>
      </c>
      <c r="E15" s="17">
        <v>2007</v>
      </c>
    </row>
    <row r="16" ht="12.75">
      <c r="D16" s="54"/>
    </row>
    <row r="17" ht="12.75">
      <c r="D17" s="54"/>
    </row>
    <row r="18" ht="12.75">
      <c r="D18" s="54"/>
    </row>
    <row r="19" ht="12.75">
      <c r="D19" s="54"/>
    </row>
    <row r="20" ht="12.75">
      <c r="D20" s="54"/>
    </row>
    <row r="21" ht="12.75">
      <c r="D21" s="54"/>
    </row>
    <row r="22" ht="12.75">
      <c r="D22" s="54"/>
    </row>
    <row r="23" ht="12.75">
      <c r="D23" s="54"/>
    </row>
    <row r="24" ht="12.75">
      <c r="D24" s="54"/>
    </row>
    <row r="25" ht="12.75">
      <c r="D25" s="54"/>
    </row>
    <row r="26" ht="12.75">
      <c r="D26" s="54"/>
    </row>
    <row r="27" ht="12.75">
      <c r="D27" s="54"/>
    </row>
    <row r="28" ht="12.75">
      <c r="D28" s="54"/>
    </row>
    <row r="29" ht="12.75">
      <c r="D29" s="54"/>
    </row>
    <row r="30" ht="12.75">
      <c r="D30" s="54"/>
    </row>
    <row r="31" ht="12.75">
      <c r="D31" s="54"/>
    </row>
    <row r="32" ht="12.75">
      <c r="D32" s="54"/>
    </row>
    <row r="33" ht="12.75">
      <c r="D33" s="54"/>
    </row>
    <row r="34" ht="12.75">
      <c r="D34" s="47"/>
    </row>
    <row r="35" ht="12.75">
      <c r="D35" s="47"/>
    </row>
    <row r="36" ht="12.75">
      <c r="D36" s="47"/>
    </row>
    <row r="37" ht="12.75">
      <c r="D37" s="47"/>
    </row>
    <row r="38" ht="12.75">
      <c r="D38" s="47"/>
    </row>
    <row r="39" ht="12.75">
      <c r="D39" s="47"/>
    </row>
    <row r="40" ht="12.75">
      <c r="D40" s="47"/>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Y39"/>
  <sheetViews>
    <sheetView tabSelected="1" zoomScalePageLayoutView="0" workbookViewId="0" topLeftCell="A1">
      <selection activeCell="B13" sqref="B13"/>
    </sheetView>
  </sheetViews>
  <sheetFormatPr defaultColWidth="9.140625" defaultRowHeight="12.75"/>
  <cols>
    <col min="1" max="1" width="10.140625" style="46" customWidth="1"/>
    <col min="2" max="2" width="8.421875" style="22" customWidth="1"/>
    <col min="3" max="16384" width="9.140625" style="22" customWidth="1"/>
  </cols>
  <sheetData>
    <row r="1" spans="1:25" s="2" customFormat="1" ht="15" customHeight="1" thickBot="1">
      <c r="A1" s="43" t="s">
        <v>238</v>
      </c>
      <c r="B1" s="44" t="s">
        <v>203</v>
      </c>
      <c r="C1" s="44"/>
      <c r="D1" s="44"/>
      <c r="E1" s="44"/>
      <c r="F1" s="44"/>
      <c r="G1" s="44"/>
      <c r="H1" s="44"/>
      <c r="I1" s="44"/>
      <c r="J1" s="44"/>
      <c r="K1" s="44"/>
      <c r="L1" s="44"/>
      <c r="M1" s="44"/>
      <c r="N1" s="44"/>
      <c r="O1" s="44"/>
      <c r="P1" s="44"/>
      <c r="Q1" s="44"/>
      <c r="R1" s="44"/>
      <c r="S1" s="44"/>
      <c r="T1" s="44"/>
      <c r="U1" s="44"/>
      <c r="V1" s="44"/>
      <c r="W1" s="44"/>
      <c r="X1" s="44"/>
      <c r="Y1" s="44"/>
    </row>
    <row r="2" spans="1:2" ht="15" customHeight="1" thickTop="1">
      <c r="A2" s="45" t="s">
        <v>212</v>
      </c>
      <c r="B2" s="56" t="s">
        <v>292</v>
      </c>
    </row>
    <row r="3" spans="1:2" ht="15" customHeight="1">
      <c r="A3" s="45" t="s">
        <v>246</v>
      </c>
      <c r="B3" s="22" t="s">
        <v>151</v>
      </c>
    </row>
    <row r="4" spans="1:2" ht="15" customHeight="1">
      <c r="A4" s="45" t="s">
        <v>243</v>
      </c>
      <c r="B4" s="22" t="s">
        <v>302</v>
      </c>
    </row>
    <row r="5" spans="1:2" ht="15" customHeight="1">
      <c r="A5" s="45" t="s">
        <v>214</v>
      </c>
      <c r="B5" s="22" t="s">
        <v>149</v>
      </c>
    </row>
    <row r="6" spans="1:2" ht="15" customHeight="1">
      <c r="A6" s="45" t="s">
        <v>225</v>
      </c>
      <c r="B6" s="22" t="s">
        <v>304</v>
      </c>
    </row>
    <row r="7" spans="1:2" ht="15" customHeight="1">
      <c r="A7" s="45" t="s">
        <v>224</v>
      </c>
      <c r="B7" s="22" t="s">
        <v>303</v>
      </c>
    </row>
    <row r="8" spans="1:2" ht="15" customHeight="1">
      <c r="A8" s="45" t="s">
        <v>154</v>
      </c>
      <c r="B8" s="22" t="s">
        <v>150</v>
      </c>
    </row>
    <row r="9" spans="1:2" ht="15" customHeight="1">
      <c r="A9" s="45" t="s">
        <v>211</v>
      </c>
      <c r="B9" s="22" t="s">
        <v>148</v>
      </c>
    </row>
    <row r="10" spans="1:2" ht="15" customHeight="1">
      <c r="A10" s="45" t="s">
        <v>240</v>
      </c>
      <c r="B10" s="22" t="s">
        <v>305</v>
      </c>
    </row>
    <row r="11" spans="1:2" ht="15" customHeight="1">
      <c r="A11" s="45" t="s">
        <v>244</v>
      </c>
      <c r="B11" s="22" t="s">
        <v>822</v>
      </c>
    </row>
    <row r="12" spans="1:2" ht="15" customHeight="1">
      <c r="A12" s="45" t="s">
        <v>245</v>
      </c>
      <c r="B12" s="22" t="s">
        <v>822</v>
      </c>
    </row>
    <row r="13" spans="1:2" ht="15" customHeight="1">
      <c r="A13" s="45" t="s">
        <v>255</v>
      </c>
      <c r="B13" s="22" t="s">
        <v>306</v>
      </c>
    </row>
    <row r="14" spans="1:2" ht="15" customHeight="1">
      <c r="A14" s="45" t="s">
        <v>241</v>
      </c>
      <c r="B14" s="22" t="s">
        <v>144</v>
      </c>
    </row>
    <row r="15" spans="1:2" ht="15" customHeight="1">
      <c r="A15" s="45" t="s">
        <v>279</v>
      </c>
      <c r="B15" s="22" t="s">
        <v>307</v>
      </c>
    </row>
    <row r="16" spans="1:2" ht="15" customHeight="1">
      <c r="A16" s="45" t="s">
        <v>190</v>
      </c>
      <c r="B16" s="22" t="s">
        <v>301</v>
      </c>
    </row>
    <row r="17" spans="1:2" ht="15" customHeight="1">
      <c r="A17" s="45" t="s">
        <v>174</v>
      </c>
      <c r="B17" s="22" t="s">
        <v>300</v>
      </c>
    </row>
    <row r="18" spans="1:2" ht="15" customHeight="1">
      <c r="A18" s="45" t="s">
        <v>191</v>
      </c>
      <c r="B18" s="22" t="s">
        <v>299</v>
      </c>
    </row>
    <row r="19" spans="1:2" ht="15" customHeight="1">
      <c r="A19" s="45" t="s">
        <v>218</v>
      </c>
      <c r="B19" s="22" t="s">
        <v>298</v>
      </c>
    </row>
    <row r="20" spans="1:2" ht="15" customHeight="1">
      <c r="A20" s="45" t="s">
        <v>184</v>
      </c>
      <c r="B20" s="22" t="s">
        <v>297</v>
      </c>
    </row>
    <row r="21" spans="1:2" ht="15" customHeight="1">
      <c r="A21" s="45" t="s">
        <v>161</v>
      </c>
      <c r="B21" s="22" t="s">
        <v>296</v>
      </c>
    </row>
    <row r="22" spans="1:2" ht="15" customHeight="1">
      <c r="A22" s="45" t="s">
        <v>167</v>
      </c>
      <c r="B22" s="22" t="s">
        <v>293</v>
      </c>
    </row>
    <row r="23" spans="1:2" ht="15" customHeight="1">
      <c r="A23" s="45" t="s">
        <v>201</v>
      </c>
      <c r="B23" s="22" t="s">
        <v>163</v>
      </c>
    </row>
    <row r="24" spans="1:2" ht="15" customHeight="1">
      <c r="A24" s="45" t="s">
        <v>290</v>
      </c>
      <c r="B24" s="22" t="s">
        <v>162</v>
      </c>
    </row>
    <row r="25" spans="1:2" ht="15" customHeight="1">
      <c r="A25" s="45" t="s">
        <v>744</v>
      </c>
      <c r="B25" s="22" t="s">
        <v>745</v>
      </c>
    </row>
    <row r="26" spans="1:2" ht="15" customHeight="1">
      <c r="A26" s="45" t="s">
        <v>135</v>
      </c>
      <c r="B26" s="22" t="s">
        <v>134</v>
      </c>
    </row>
    <row r="27" spans="1:2" ht="15" customHeight="1">
      <c r="A27" s="45" t="s">
        <v>143</v>
      </c>
      <c r="B27" s="22" t="s">
        <v>70</v>
      </c>
    </row>
    <row r="28" spans="1:2" ht="15" customHeight="1">
      <c r="A28" s="45" t="s">
        <v>4</v>
      </c>
      <c r="B28" s="22" t="s">
        <v>5</v>
      </c>
    </row>
    <row r="29" spans="1:2" ht="15" customHeight="1">
      <c r="A29" s="46" t="s">
        <v>56</v>
      </c>
      <c r="B29" s="22" t="s">
        <v>58</v>
      </c>
    </row>
    <row r="30" spans="1:2" ht="15" customHeight="1">
      <c r="A30" s="46" t="s">
        <v>57</v>
      </c>
      <c r="B30" s="22" t="s">
        <v>60</v>
      </c>
    </row>
    <row r="31" spans="1:2" ht="15" customHeight="1">
      <c r="A31" s="46" t="s">
        <v>55</v>
      </c>
      <c r="B31" s="22" t="s">
        <v>61</v>
      </c>
    </row>
    <row r="32" spans="1:2" ht="15" customHeight="1">
      <c r="A32" s="46" t="s">
        <v>43</v>
      </c>
      <c r="B32" s="22" t="s">
        <v>62</v>
      </c>
    </row>
    <row r="33" spans="1:2" ht="15" customHeight="1">
      <c r="A33" s="46" t="s">
        <v>42</v>
      </c>
      <c r="B33" s="22" t="s">
        <v>63</v>
      </c>
    </row>
    <row r="34" spans="1:2" ht="15" customHeight="1">
      <c r="A34" s="46" t="s">
        <v>15</v>
      </c>
      <c r="B34" s="22" t="s">
        <v>64</v>
      </c>
    </row>
    <row r="35" spans="1:2" ht="15" customHeight="1">
      <c r="A35" s="46" t="s">
        <v>783</v>
      </c>
      <c r="B35" s="22" t="s">
        <v>784</v>
      </c>
    </row>
    <row r="36" spans="1:2" ht="15" customHeight="1">
      <c r="A36" s="46" t="s">
        <v>793</v>
      </c>
      <c r="B36" s="22" t="s">
        <v>794</v>
      </c>
    </row>
    <row r="37" spans="1:2" ht="15" customHeight="1">
      <c r="A37" s="46" t="s">
        <v>798</v>
      </c>
      <c r="B37" s="22" t="s">
        <v>799</v>
      </c>
    </row>
    <row r="38" spans="1:2" ht="15" customHeight="1">
      <c r="A38" s="46" t="s">
        <v>820</v>
      </c>
      <c r="B38" s="22" t="s">
        <v>821</v>
      </c>
    </row>
    <row r="39" ht="15" customHeight="1">
      <c r="B39" s="77"/>
    </row>
    <row r="40" ht="15" customHeight="1"/>
    <row r="41" ht="15" customHeight="1"/>
    <row r="42" ht="15" customHeight="1"/>
    <row r="43" ht="15" customHeight="1"/>
    <row r="44" ht="15" customHeight="1"/>
    <row r="45" ht="15" customHeight="1"/>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J52"/>
  <sheetViews>
    <sheetView view="pageBreakPreview" zoomScale="95" zoomScaleSheetLayoutView="95" zoomScalePageLayoutView="0" workbookViewId="0" topLeftCell="A1">
      <selection activeCell="I56" sqref="I56"/>
    </sheetView>
  </sheetViews>
  <sheetFormatPr defaultColWidth="9.140625" defaultRowHeight="12.75"/>
  <cols>
    <col min="2" max="2" width="3.8515625" style="0" customWidth="1"/>
    <col min="11" max="11" width="4.7109375" style="0" customWidth="1"/>
  </cols>
  <sheetData>
    <row r="1" ht="15" customHeight="1">
      <c r="D1" s="2" t="s">
        <v>270</v>
      </c>
    </row>
    <row r="2" ht="15" customHeight="1">
      <c r="D2" s="2"/>
    </row>
    <row r="3" spans="2:10" ht="15" customHeight="1">
      <c r="B3" s="19"/>
      <c r="C3" s="19"/>
      <c r="D3" s="19"/>
      <c r="E3" s="19"/>
      <c r="F3" s="19"/>
      <c r="G3" s="19"/>
      <c r="H3" s="19"/>
      <c r="I3" s="19"/>
      <c r="J3" s="19"/>
    </row>
    <row r="4" spans="2:10" ht="15" customHeight="1" thickBot="1">
      <c r="B4" s="37" t="s">
        <v>269</v>
      </c>
      <c r="C4" s="13" t="s">
        <v>158</v>
      </c>
      <c r="D4" s="14"/>
      <c r="E4" s="14"/>
      <c r="F4" s="14"/>
      <c r="G4" s="14"/>
      <c r="H4" s="14"/>
      <c r="I4" s="14"/>
      <c r="J4" s="16" t="s">
        <v>248</v>
      </c>
    </row>
    <row r="5" spans="2:10" ht="15" customHeight="1" thickTop="1">
      <c r="B5" s="38">
        <v>1</v>
      </c>
      <c r="C5" s="1" t="s">
        <v>215</v>
      </c>
      <c r="J5" s="17" t="s">
        <v>176</v>
      </c>
    </row>
    <row r="6" spans="2:10" ht="15" customHeight="1">
      <c r="B6" s="38">
        <v>2</v>
      </c>
      <c r="C6" s="1" t="s">
        <v>235</v>
      </c>
      <c r="J6" s="17" t="s">
        <v>264</v>
      </c>
    </row>
    <row r="7" spans="2:10" ht="15" customHeight="1">
      <c r="B7" s="38">
        <v>3</v>
      </c>
      <c r="C7" s="1" t="s">
        <v>231</v>
      </c>
      <c r="J7" s="17" t="s">
        <v>265</v>
      </c>
    </row>
    <row r="8" spans="2:10" ht="15" customHeight="1">
      <c r="B8" s="38">
        <v>4</v>
      </c>
      <c r="C8" s="1" t="s">
        <v>227</v>
      </c>
      <c r="J8" s="17" t="s">
        <v>265</v>
      </c>
    </row>
    <row r="9" spans="2:10" ht="15" customHeight="1">
      <c r="B9" s="38">
        <v>5</v>
      </c>
      <c r="C9" s="1" t="s">
        <v>229</v>
      </c>
      <c r="J9" s="17" t="s">
        <v>265</v>
      </c>
    </row>
    <row r="10" spans="2:10" ht="15" customHeight="1">
      <c r="B10" s="38">
        <v>6</v>
      </c>
      <c r="C10" s="1" t="s">
        <v>230</v>
      </c>
      <c r="J10" s="17" t="s">
        <v>265</v>
      </c>
    </row>
    <row r="11" spans="2:10" ht="15" customHeight="1">
      <c r="B11" s="38">
        <v>7</v>
      </c>
      <c r="C11" s="1" t="s">
        <v>232</v>
      </c>
      <c r="J11" s="17" t="s">
        <v>249</v>
      </c>
    </row>
    <row r="12" spans="2:10" ht="15" customHeight="1">
      <c r="B12" s="38">
        <v>8</v>
      </c>
      <c r="C12" s="1" t="s">
        <v>209</v>
      </c>
      <c r="J12" s="17" t="s">
        <v>265</v>
      </c>
    </row>
    <row r="13" spans="2:10" ht="15" customHeight="1">
      <c r="B13" s="38">
        <v>9</v>
      </c>
      <c r="C13" s="1" t="s">
        <v>239</v>
      </c>
      <c r="J13" s="17" t="s">
        <v>264</v>
      </c>
    </row>
    <row r="14" spans="2:10" ht="15" customHeight="1">
      <c r="B14" s="38">
        <v>10</v>
      </c>
      <c r="C14" s="1" t="s">
        <v>233</v>
      </c>
      <c r="J14" s="17" t="s">
        <v>249</v>
      </c>
    </row>
    <row r="15" spans="2:10" ht="15" customHeight="1">
      <c r="B15" s="38">
        <v>11</v>
      </c>
      <c r="C15" s="1" t="s">
        <v>228</v>
      </c>
      <c r="J15" s="17" t="s">
        <v>264</v>
      </c>
    </row>
    <row r="16" spans="2:10" ht="15" customHeight="1">
      <c r="B16" s="38">
        <v>12</v>
      </c>
      <c r="C16" s="1" t="s">
        <v>234</v>
      </c>
      <c r="J16" s="17" t="s">
        <v>249</v>
      </c>
    </row>
    <row r="17" spans="2:10" ht="15" customHeight="1">
      <c r="B17" s="38">
        <v>13</v>
      </c>
      <c r="C17" s="1" t="s">
        <v>219</v>
      </c>
      <c r="J17" s="17" t="s">
        <v>249</v>
      </c>
    </row>
    <row r="18" spans="2:10" ht="15" customHeight="1">
      <c r="B18" s="38">
        <v>14</v>
      </c>
      <c r="C18" s="24" t="s">
        <v>221</v>
      </c>
      <c r="D18" s="19"/>
      <c r="E18" s="19"/>
      <c r="F18" s="19"/>
      <c r="G18" s="19"/>
      <c r="H18" s="19"/>
      <c r="I18" s="19"/>
      <c r="J18" s="17" t="s">
        <v>249</v>
      </c>
    </row>
    <row r="19" spans="2:10" ht="15" customHeight="1">
      <c r="B19" s="38">
        <v>15</v>
      </c>
      <c r="C19" s="32" t="s">
        <v>277</v>
      </c>
      <c r="D19" s="19"/>
      <c r="E19" s="19"/>
      <c r="F19" s="19"/>
      <c r="G19" s="19"/>
      <c r="H19" s="19"/>
      <c r="I19" s="19"/>
      <c r="J19" s="17" t="s">
        <v>265</v>
      </c>
    </row>
    <row r="20" spans="2:10" ht="15" customHeight="1">
      <c r="B20" s="38">
        <v>16</v>
      </c>
      <c r="C20" s="1" t="s">
        <v>175</v>
      </c>
      <c r="J20" s="34" t="s">
        <v>176</v>
      </c>
    </row>
    <row r="21" spans="2:10" ht="15" customHeight="1">
      <c r="B21" s="38">
        <v>17</v>
      </c>
      <c r="C21" s="1" t="s">
        <v>16</v>
      </c>
      <c r="J21" s="17" t="s">
        <v>6</v>
      </c>
    </row>
    <row r="22" spans="2:10" ht="15" customHeight="1">
      <c r="B22" s="38">
        <v>18</v>
      </c>
      <c r="C22" s="1" t="s">
        <v>17</v>
      </c>
      <c r="J22" s="17" t="s">
        <v>6</v>
      </c>
    </row>
    <row r="23" spans="2:10" ht="15" customHeight="1">
      <c r="B23" s="38">
        <v>19</v>
      </c>
      <c r="C23" s="1" t="s">
        <v>19</v>
      </c>
      <c r="J23" s="17" t="s">
        <v>6</v>
      </c>
    </row>
    <row r="24" spans="2:10" ht="15" customHeight="1">
      <c r="B24" s="38">
        <v>20</v>
      </c>
      <c r="C24" s="1" t="s">
        <v>20</v>
      </c>
      <c r="J24" s="17" t="s">
        <v>6</v>
      </c>
    </row>
    <row r="25" spans="2:10" ht="15" customHeight="1">
      <c r="B25" s="38">
        <v>21</v>
      </c>
      <c r="C25" s="1" t="s">
        <v>21</v>
      </c>
      <c r="J25" s="17" t="s">
        <v>6</v>
      </c>
    </row>
    <row r="26" spans="2:10" ht="15" customHeight="1">
      <c r="B26" s="38">
        <v>22</v>
      </c>
      <c r="C26" s="1" t="s">
        <v>22</v>
      </c>
      <c r="J26" s="17" t="s">
        <v>6</v>
      </c>
    </row>
    <row r="27" spans="2:10" ht="15" customHeight="1">
      <c r="B27" s="38">
        <v>23</v>
      </c>
      <c r="C27" s="1" t="s">
        <v>23</v>
      </c>
      <c r="J27" s="17" t="s">
        <v>6</v>
      </c>
    </row>
    <row r="28" spans="2:10" ht="15" customHeight="1">
      <c r="B28" s="38">
        <v>24</v>
      </c>
      <c r="C28" s="1" t="s">
        <v>24</v>
      </c>
      <c r="J28" s="17" t="s">
        <v>6</v>
      </c>
    </row>
    <row r="29" spans="2:10" ht="15" customHeight="1">
      <c r="B29" s="38">
        <v>25</v>
      </c>
      <c r="C29" s="1" t="s">
        <v>25</v>
      </c>
      <c r="J29" s="17" t="s">
        <v>6</v>
      </c>
    </row>
    <row r="30" spans="2:10" ht="15" customHeight="1">
      <c r="B30" s="38">
        <v>26</v>
      </c>
      <c r="C30" s="1" t="s">
        <v>26</v>
      </c>
      <c r="J30" s="17" t="s">
        <v>6</v>
      </c>
    </row>
    <row r="31" spans="2:10" ht="15" customHeight="1">
      <c r="B31" s="38">
        <v>27</v>
      </c>
      <c r="C31" s="1" t="s">
        <v>27</v>
      </c>
      <c r="J31" s="17" t="s">
        <v>6</v>
      </c>
    </row>
    <row r="32" spans="2:10" ht="15" customHeight="1">
      <c r="B32" s="38">
        <v>28</v>
      </c>
      <c r="C32" s="1" t="s">
        <v>33</v>
      </c>
      <c r="J32" s="17" t="s">
        <v>6</v>
      </c>
    </row>
    <row r="33" spans="2:10" ht="15" customHeight="1">
      <c r="B33" s="38">
        <v>29</v>
      </c>
      <c r="C33" s="1" t="s">
        <v>28</v>
      </c>
      <c r="J33" s="17" t="s">
        <v>6</v>
      </c>
    </row>
    <row r="34" spans="2:10" ht="15" customHeight="1">
      <c r="B34" s="38">
        <v>30</v>
      </c>
      <c r="C34" s="1" t="s">
        <v>29</v>
      </c>
      <c r="J34" s="17" t="s">
        <v>6</v>
      </c>
    </row>
    <row r="35" spans="2:10" ht="15" customHeight="1">
      <c r="B35" s="38">
        <v>31</v>
      </c>
      <c r="C35" s="1" t="s">
        <v>31</v>
      </c>
      <c r="J35" s="17" t="s">
        <v>6</v>
      </c>
    </row>
    <row r="36" spans="2:10" ht="15" customHeight="1">
      <c r="B36" s="38">
        <v>32</v>
      </c>
      <c r="C36" s="1" t="s">
        <v>32</v>
      </c>
      <c r="J36" s="17" t="s">
        <v>6</v>
      </c>
    </row>
    <row r="37" spans="2:10" ht="15" customHeight="1">
      <c r="B37" s="38">
        <v>33</v>
      </c>
      <c r="C37" s="1" t="s">
        <v>34</v>
      </c>
      <c r="J37" s="17" t="s">
        <v>6</v>
      </c>
    </row>
    <row r="38" spans="2:10" ht="15" customHeight="1">
      <c r="B38" s="38">
        <v>34</v>
      </c>
      <c r="C38" s="1" t="s">
        <v>40</v>
      </c>
      <c r="J38" s="17" t="s">
        <v>6</v>
      </c>
    </row>
    <row r="39" spans="2:10" ht="15" customHeight="1">
      <c r="B39" s="38">
        <v>35</v>
      </c>
      <c r="C39" s="1" t="s">
        <v>35</v>
      </c>
      <c r="J39" s="17" t="s">
        <v>6</v>
      </c>
    </row>
    <row r="40" spans="2:10" ht="15" customHeight="1">
      <c r="B40" s="38">
        <v>36</v>
      </c>
      <c r="C40" s="1" t="s">
        <v>36</v>
      </c>
      <c r="J40" s="17" t="s">
        <v>6</v>
      </c>
    </row>
    <row r="41" spans="2:10" ht="15" customHeight="1">
      <c r="B41" s="38">
        <v>37</v>
      </c>
      <c r="C41" s="1" t="s">
        <v>37</v>
      </c>
      <c r="J41" s="17" t="s">
        <v>6</v>
      </c>
    </row>
    <row r="42" spans="2:10" ht="15" customHeight="1">
      <c r="B42" s="38">
        <v>38</v>
      </c>
      <c r="C42" s="1" t="s">
        <v>38</v>
      </c>
      <c r="J42" s="17" t="s">
        <v>6</v>
      </c>
    </row>
    <row r="43" spans="2:10" ht="15" customHeight="1">
      <c r="B43" s="38">
        <v>39</v>
      </c>
      <c r="C43" s="24" t="s">
        <v>39</v>
      </c>
      <c r="E43" s="20"/>
      <c r="F43" s="19"/>
      <c r="G43" s="19"/>
      <c r="H43" s="19"/>
      <c r="I43" s="19"/>
      <c r="J43" s="17" t="s">
        <v>6</v>
      </c>
    </row>
    <row r="44" spans="2:10" ht="15" customHeight="1">
      <c r="B44" s="38">
        <v>40</v>
      </c>
      <c r="C44" s="1" t="s">
        <v>41</v>
      </c>
      <c r="F44" s="20"/>
      <c r="J44" s="17" t="s">
        <v>6</v>
      </c>
    </row>
    <row r="45" spans="2:10" ht="15" customHeight="1">
      <c r="B45" s="38">
        <v>41</v>
      </c>
      <c r="C45" s="29" t="s">
        <v>800</v>
      </c>
      <c r="J45" s="17" t="s">
        <v>6</v>
      </c>
    </row>
    <row r="46" spans="2:10" ht="15" customHeight="1">
      <c r="B46" s="39">
        <v>42</v>
      </c>
      <c r="C46" s="1" t="s">
        <v>781</v>
      </c>
      <c r="J46" s="34" t="s">
        <v>801</v>
      </c>
    </row>
    <row r="47" spans="2:10" ht="15" customHeight="1">
      <c r="B47" s="39">
        <v>43</v>
      </c>
      <c r="C47" s="1" t="s">
        <v>785</v>
      </c>
      <c r="J47" s="34" t="s">
        <v>801</v>
      </c>
    </row>
    <row r="48" spans="2:10" ht="15" customHeight="1">
      <c r="B48" s="39">
        <v>44</v>
      </c>
      <c r="C48" s="1" t="s">
        <v>792</v>
      </c>
      <c r="J48" s="34" t="s">
        <v>801</v>
      </c>
    </row>
    <row r="49" spans="2:10" ht="15" customHeight="1">
      <c r="B49" s="39">
        <v>45</v>
      </c>
      <c r="C49" s="1" t="s">
        <v>68</v>
      </c>
      <c r="J49" s="34" t="s">
        <v>802</v>
      </c>
    </row>
    <row r="50" spans="2:10" ht="15" customHeight="1">
      <c r="B50" s="39">
        <v>46</v>
      </c>
      <c r="C50" s="1" t="s">
        <v>788</v>
      </c>
      <c r="J50" s="34" t="s">
        <v>802</v>
      </c>
    </row>
    <row r="51" spans="2:10" ht="15" customHeight="1">
      <c r="B51" s="39">
        <v>47</v>
      </c>
      <c r="C51" s="1" t="s">
        <v>795</v>
      </c>
      <c r="J51" s="34" t="s">
        <v>802</v>
      </c>
    </row>
    <row r="52" spans="2:10" ht="15" customHeight="1">
      <c r="B52" s="39">
        <v>48</v>
      </c>
      <c r="C52" s="1" t="s">
        <v>818</v>
      </c>
      <c r="J52" s="34" t="s">
        <v>802</v>
      </c>
    </row>
    <row r="53" ht="15" customHeight="1"/>
    <row r="54" ht="15" customHeight="1"/>
    <row r="55" ht="15" customHeight="1"/>
    <row r="56" ht="15" customHeight="1"/>
    <row r="57" ht="15" customHeight="1"/>
    <row r="58" ht="15" customHeight="1"/>
    <row r="59" ht="15" customHeight="1"/>
    <row r="60" ht="15" customHeight="1"/>
  </sheetData>
  <sheetProtection/>
  <hyperlinks>
    <hyperlink ref="C5" location="'Channel Geometry'!A2" display="2002 Cross Section Geometry and Validation Middle Rio Grande Project, NM, Upper Colorado Region"/>
    <hyperlink ref="C6" location="'Channel and Bosque Environment'!A3" display="Acuatic Habitat and Hydraulic Modeling Study for the Upper Rio Grande Water Operations Model"/>
    <hyperlink ref="C7" location="'Flood Routing &amp; Hydraulic Model'!A6" display="Bernalillo Bridge Reach Highway 44 Bridge to Corrales Flood Channel Outfall Hydraulic Modeling Analysis 1962-2001"/>
    <hyperlink ref="C8" location="'Flood Routing &amp; Hydraulic Model'!A2" display="Development of Middle Rio Grande FLO-2D Flood Routing Model, Cochiti Dam to Elephant Butte Reservoir"/>
    <hyperlink ref="C9" location="'Flood Routing &amp; Hydraulic Model'!A4" display="Effect of Bendway Weir Characteristics on Resulting Flow Conditions, Volume I Technical Report"/>
    <hyperlink ref="C10" location="'Flood Routing &amp; Hydraulic Model'!A5" display="Effect of Bendway Weir Characteristics on Resulting Flow Conditions, Volume II Technical Report"/>
    <hyperlink ref="C11" location="'Sediment Transport'!A4" display="Elephant Butte Temporary Channel 2005 Sediment Transport Modeling"/>
    <hyperlink ref="C12" location="'Flood Routing &amp; Hydraulic Model'!A3" display="Hydraulic Modeling on the Middle Rio Grande, NM"/>
    <hyperlink ref="C13" location="'Channel and Bosque Environment'!A4" display="Middle Rio Grande Ecosystem Bosque Biological Management Plan"/>
    <hyperlink ref="C14" location="'Sediment Transport'!A6" display="Prediction of River Bed Armoring and Sorting"/>
    <hyperlink ref="C15" location="'Channel and Bosque Environment'!A2" display="Rio Grande Silvery Minnow Sanctuary Proposed Site, 1-D HEC-RAS Model of Area of Interest"/>
    <hyperlink ref="C16" location="'Sediment Transport'!A6" display="Sediment Erosion Analysis of San Acacia Diversion Dam Removal Alternative - Final Report"/>
    <hyperlink ref="C17" location="'Sediment Transport'!A3" display="Sediment Plug Computer Modeling Study, Tiffany Junction Reach, Middle Rio Grande Project, Upper Colorado Region"/>
    <hyperlink ref="C18" location="'Sediment Transport'!A2" display="Sediment Transport Modeling of the Rio Grande San Antonio to Elephant Butte Reservior to Evaluate Various Temporary Channel Design Configurations"/>
    <hyperlink ref="C19" location="'Sediment Transport'!A2" display="Sediment Transport Modeling of the Rio Grande San Antonio to Elephant Butte Reservior to Evaluate Various Temporary Channel Design Configurations"/>
    <hyperlink ref="C20" location="'Middle Rio Grande Geometry'!A3" display="2007 Geomorphic Summary of the Middle Rio Grande Verlarde to Caballo"/>
    <hyperlink ref="C21" location="'USACE - Flood Control'!A2" display="San Acacia Levee Project"/>
    <hyperlink ref="C22" location="'USACE - Flood Control'!A3" display="Middle Rio Grande Flow Frequency "/>
    <hyperlink ref="C23" location="'USACE - Flood Control'!A4" display="Cochiti Dam Reuised PMF, 100-Years, Volume I and II"/>
    <hyperlink ref="C24" location="'USACE - Flood Control'!A5" display="Water Control Manual, Cochiti Lake Rio Grande Basin, New Mexico"/>
    <hyperlink ref="C25" location="'USACE - Flood Control'!A6" display="Rio Grande Floodway Truth or Consequences Unit, NM - General Design Memo No. 1"/>
    <hyperlink ref="C26" location="'USACE - Flood Control'!A7" display="Galisteo Dam, Initial Reservoir Filling / Flood Emergency Plan"/>
    <hyperlink ref="C27" location="'USACE - Flood Control'!A8" display="Cochiti Dam Spillway DSA Program FDM Studies - Hydraulic Design"/>
    <hyperlink ref="C28" location="'USACE - Flood Control'!A9" display="Cochiti Lake NM Reuised PMF"/>
    <hyperlink ref="C29" location="'USACE - Flood Control'!A10" display="Truth or Consequences Flood Warning"/>
    <hyperlink ref="C30" location="'USACE - Flood Control'!A11" display="Belen LRR"/>
    <hyperlink ref="C31" location="'USACE - Flood Control'!A12" display="Middle Rio Grande LRR - Mountain View East, Isleta West"/>
    <hyperlink ref="C32" location="'USACE - Flood Control'!A13" display="Middle Rio Grande Flood Protection Project - Bernalillo to Belen, Corrales Planning Branch, District Review of Corrales LRR"/>
    <hyperlink ref="C33" location="'USACE - Flood Control'!A14" display="New Mexico Statewide Inventory of Flood Protection Needs"/>
    <hyperlink ref="C34" location="'USACE - Flood Control'!A15" display="Determination &amp; Evaluation of Flood Protection Alternatives for Middle Rio Grande Floodway"/>
    <hyperlink ref="C35" location="'USACE - Flood Control'!A16" display="Middle Rio Grande Flood Protection Study, Interior Drainage"/>
    <hyperlink ref="C36" location="'USACE - Flood Control'!A17" display="Rio Grande Bernalillo to Belen"/>
    <hyperlink ref="C37" location="'USACE - Flood Control'!A18" display="Proposed Alternation for Flood Control, Las Cruces Feasibility Study"/>
    <hyperlink ref="C38" location="'USACE - Flood Control'!A19" display="Las Cruces Flood Control Project Local Protection Phase I"/>
    <hyperlink ref="C39" location="'USACE - Flood Control'!A20" display="Las Cruces Local Flood Control Project - Rio Grande and Tributaries"/>
    <hyperlink ref="C40" location="'USACE - Flood Control'!A21" display="Las Cruces Design Manual No. 3 Initial Reservoir Filling Plan Flood Plan"/>
    <hyperlink ref="C41" location="'USACE - Flood Control'!A22" display="General Reevaluation Report Alamogordo Flood Control Project "/>
    <hyperlink ref="C42" location="'USACE - Flood Control'!A23" display="Middel Rio Grande Flood Protection Bernalillo to Belen"/>
    <hyperlink ref="C44" location="'USACE - Flood Control'!A25" display="Las Cruces, New Mexico Local Flood Protection Project "/>
    <hyperlink ref="C45" location="'USACE - Flood Control'!A26" display="Las Cruces, New Mexico Report on Review Survey for Flood Control "/>
    <hyperlink ref="C43" location="'USACE - Flood Control'!A24" display="Las Cruces Flood Control Project Local Protection Phase II"/>
    <hyperlink ref="C46" location="'USBR - Sedimentation'!A2" display="Calendar Year 2007 Report to the Rio Grande Compact Commission"/>
    <hyperlink ref="C47" location="'USBR - Sedimentation'!A3" display="Middle Rio Grande Peak Flow Frequency Study Transforming Unregulated and Multistation Adjusted Frequency Curves to Regulated Conditions"/>
    <hyperlink ref="C48" location="'USBR - Sedimentation'!A4" display="Middle Rio Grande Peak Flow Frequency Analysis, New Mexico, Influence of Tributary Flows and Major Flood Control Structures"/>
    <hyperlink ref="C49" location="'MRG Endangered Species '!A2" display="Study and Preliminary Design Development of a Fish Passage Facility for San Acacia Diversion Dam"/>
    <hyperlink ref="C50" location="'MRG Endangered Species '!A3" display="Evaluation of Bar Morphology, Distribution and Dynamics as Indices of Fluvial Processes in the Middle Rio Grande, New Mexico"/>
    <hyperlink ref="C51" location="'MRG Endangered Species '!A4" display="Evaluating Hydrologic Effects of Water Acquisitions on the Middle Rio Grande"/>
    <hyperlink ref="C52" location="'MRG Endangered Species '!A5" display="Water Management Decision-Support System for Middle Rio Grande Irrigation"/>
  </hyperlink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1:J60"/>
  <sheetViews>
    <sheetView view="pageBreakPreview" zoomScale="95" zoomScaleSheetLayoutView="95" zoomScalePageLayoutView="0" workbookViewId="0" topLeftCell="A1">
      <selection activeCell="A1" sqref="A1"/>
    </sheetView>
  </sheetViews>
  <sheetFormatPr defaultColWidth="9.140625" defaultRowHeight="12.75"/>
  <cols>
    <col min="2" max="2" width="3.8515625" style="0" customWidth="1"/>
    <col min="11" max="11" width="4.7109375" style="0" customWidth="1"/>
  </cols>
  <sheetData>
    <row r="1" ht="15" customHeight="1">
      <c r="D1" s="2" t="s">
        <v>197</v>
      </c>
    </row>
    <row r="2" ht="15" customHeight="1">
      <c r="D2" s="2"/>
    </row>
    <row r="3" spans="2:10" ht="15" customHeight="1">
      <c r="B3" s="19"/>
      <c r="C3" s="19"/>
      <c r="D3" s="19"/>
      <c r="E3" s="19"/>
      <c r="F3" s="19"/>
      <c r="G3" s="19"/>
      <c r="H3" s="19"/>
      <c r="I3" s="19"/>
      <c r="J3" s="19"/>
    </row>
    <row r="4" spans="2:10" ht="15" customHeight="1" thickBot="1">
      <c r="B4" s="37" t="s">
        <v>269</v>
      </c>
      <c r="C4" s="13" t="s">
        <v>158</v>
      </c>
      <c r="D4" s="14"/>
      <c r="E4" s="14"/>
      <c r="F4" s="14"/>
      <c r="G4" s="14"/>
      <c r="H4" s="14"/>
      <c r="I4" s="14"/>
      <c r="J4" s="16" t="s">
        <v>248</v>
      </c>
    </row>
    <row r="5" spans="2:10" ht="15" customHeight="1" thickTop="1">
      <c r="B5" s="38">
        <v>1</v>
      </c>
      <c r="C5" s="1" t="s">
        <v>152</v>
      </c>
      <c r="J5" s="17" t="s">
        <v>198</v>
      </c>
    </row>
    <row r="6" spans="2:10" ht="15" customHeight="1">
      <c r="B6" s="38">
        <v>2</v>
      </c>
      <c r="C6" s="29" t="s">
        <v>170</v>
      </c>
      <c r="J6" s="17" t="s">
        <v>180</v>
      </c>
    </row>
    <row r="7" spans="2:10" ht="15" customHeight="1">
      <c r="B7" s="38">
        <v>3</v>
      </c>
      <c r="C7" s="1" t="s">
        <v>179</v>
      </c>
      <c r="J7" s="17" t="s">
        <v>198</v>
      </c>
    </row>
    <row r="8" spans="2:10" ht="15" customHeight="1">
      <c r="B8" s="39">
        <v>4</v>
      </c>
      <c r="C8" s="1" t="s">
        <v>182</v>
      </c>
      <c r="J8" s="17" t="s">
        <v>250</v>
      </c>
    </row>
    <row r="9" spans="2:10" ht="15" customHeight="1">
      <c r="B9" s="39">
        <v>5</v>
      </c>
      <c r="C9" s="1" t="s">
        <v>185</v>
      </c>
      <c r="J9" s="17" t="s">
        <v>250</v>
      </c>
    </row>
    <row r="10" spans="2:10" ht="15" customHeight="1">
      <c r="B10" s="39">
        <v>6</v>
      </c>
      <c r="C10" s="1" t="s">
        <v>193</v>
      </c>
      <c r="J10" s="17" t="s">
        <v>250</v>
      </c>
    </row>
    <row r="11" spans="2:10" ht="15" customHeight="1">
      <c r="B11" s="39">
        <v>7</v>
      </c>
      <c r="C11" s="1" t="s">
        <v>199</v>
      </c>
      <c r="J11" s="17" t="s">
        <v>198</v>
      </c>
    </row>
    <row r="12" spans="2:10" ht="15" customHeight="1">
      <c r="B12" s="39">
        <v>8</v>
      </c>
      <c r="C12" s="1" t="s">
        <v>159</v>
      </c>
      <c r="J12" s="17" t="s">
        <v>180</v>
      </c>
    </row>
    <row r="13" spans="2:10" ht="15" customHeight="1">
      <c r="B13" s="39">
        <v>9</v>
      </c>
      <c r="C13" s="1" t="s">
        <v>164</v>
      </c>
      <c r="J13" s="17" t="s">
        <v>180</v>
      </c>
    </row>
    <row r="14" spans="2:10" ht="15" customHeight="1">
      <c r="B14" s="38">
        <v>10</v>
      </c>
      <c r="C14" s="1" t="s">
        <v>283</v>
      </c>
      <c r="J14" s="17" t="s">
        <v>198</v>
      </c>
    </row>
    <row r="15" spans="2:10" ht="15" customHeight="1">
      <c r="B15" s="38">
        <v>11</v>
      </c>
      <c r="C15" s="1" t="s">
        <v>287</v>
      </c>
      <c r="J15" s="17" t="s">
        <v>180</v>
      </c>
    </row>
    <row r="16" spans="2:10" ht="15" customHeight="1">
      <c r="B16" s="38">
        <v>12</v>
      </c>
      <c r="C16" s="1" t="s">
        <v>741</v>
      </c>
      <c r="J16" s="17" t="s">
        <v>198</v>
      </c>
    </row>
    <row r="17" spans="2:10" ht="15" customHeight="1">
      <c r="B17" s="38">
        <v>13</v>
      </c>
      <c r="C17" s="1" t="s">
        <v>132</v>
      </c>
      <c r="J17" s="17" t="s">
        <v>198</v>
      </c>
    </row>
    <row r="18" spans="2:10" ht="15" customHeight="1">
      <c r="B18" s="38">
        <v>14</v>
      </c>
      <c r="C18" s="1" t="s">
        <v>141</v>
      </c>
      <c r="J18" s="17" t="s">
        <v>250</v>
      </c>
    </row>
    <row r="19" spans="2:10" ht="15" customHeight="1">
      <c r="B19" s="38">
        <v>15</v>
      </c>
      <c r="C19" s="65" t="s">
        <v>0</v>
      </c>
      <c r="D19" s="19"/>
      <c r="E19" s="19"/>
      <c r="F19" s="19"/>
      <c r="G19" s="19"/>
      <c r="H19" s="19"/>
      <c r="I19" s="19"/>
      <c r="J19" s="17" t="s">
        <v>250</v>
      </c>
    </row>
    <row r="20" spans="2:10" ht="15" customHeight="1">
      <c r="B20" s="38">
        <v>16</v>
      </c>
      <c r="C20" s="29" t="s">
        <v>746</v>
      </c>
      <c r="J20" s="17" t="s">
        <v>198</v>
      </c>
    </row>
    <row r="21" spans="2:10" ht="15" customHeight="1">
      <c r="B21" s="38">
        <v>17</v>
      </c>
      <c r="C21" s="68" t="s">
        <v>747</v>
      </c>
      <c r="J21" s="17" t="s">
        <v>198</v>
      </c>
    </row>
    <row r="22" spans="2:10" ht="15" customHeight="1">
      <c r="B22" s="38">
        <v>18</v>
      </c>
      <c r="C22" s="66" t="s">
        <v>748</v>
      </c>
      <c r="J22" s="17" t="s">
        <v>180</v>
      </c>
    </row>
    <row r="23" spans="2:10" ht="15" customHeight="1">
      <c r="B23" s="38">
        <v>19</v>
      </c>
      <c r="C23" s="66" t="s">
        <v>749</v>
      </c>
      <c r="J23" s="17" t="s">
        <v>198</v>
      </c>
    </row>
    <row r="24" spans="2:10" ht="15" customHeight="1">
      <c r="B24" s="38">
        <v>20</v>
      </c>
      <c r="C24" s="66" t="s">
        <v>750</v>
      </c>
      <c r="J24" s="17" t="s">
        <v>250</v>
      </c>
    </row>
    <row r="25" spans="2:10" ht="15" customHeight="1">
      <c r="B25" s="38">
        <v>21</v>
      </c>
      <c r="C25" s="66" t="s">
        <v>751</v>
      </c>
      <c r="J25" s="17" t="s">
        <v>198</v>
      </c>
    </row>
    <row r="26" spans="2:10" ht="15" customHeight="1">
      <c r="B26" s="38">
        <v>22</v>
      </c>
      <c r="C26" s="66" t="s">
        <v>752</v>
      </c>
      <c r="J26" s="17" t="s">
        <v>250</v>
      </c>
    </row>
    <row r="27" spans="2:10" ht="15" customHeight="1">
      <c r="B27" s="38">
        <v>23</v>
      </c>
      <c r="C27" s="66" t="s">
        <v>753</v>
      </c>
      <c r="J27" s="17" t="s">
        <v>198</v>
      </c>
    </row>
    <row r="28" spans="2:10" ht="15" customHeight="1">
      <c r="B28" s="38">
        <v>24</v>
      </c>
      <c r="C28" s="66" t="s">
        <v>754</v>
      </c>
      <c r="J28" s="17" t="s">
        <v>180</v>
      </c>
    </row>
    <row r="29" spans="2:10" ht="15" customHeight="1">
      <c r="B29" s="38">
        <v>25</v>
      </c>
      <c r="C29" s="66" t="s">
        <v>755</v>
      </c>
      <c r="J29" s="17" t="s">
        <v>250</v>
      </c>
    </row>
    <row r="30" spans="2:10" ht="15" customHeight="1">
      <c r="B30" s="38">
        <v>26</v>
      </c>
      <c r="C30" s="66" t="s">
        <v>756</v>
      </c>
      <c r="J30" s="17" t="s">
        <v>180</v>
      </c>
    </row>
    <row r="31" spans="2:10" ht="15" customHeight="1">
      <c r="B31" s="38">
        <v>27</v>
      </c>
      <c r="C31" s="66" t="s">
        <v>757</v>
      </c>
      <c r="J31" s="17" t="s">
        <v>198</v>
      </c>
    </row>
    <row r="32" spans="2:10" ht="15" customHeight="1">
      <c r="B32" s="38"/>
      <c r="C32" s="66"/>
      <c r="J32" s="17"/>
    </row>
    <row r="33" spans="2:10" ht="15" customHeight="1">
      <c r="B33" s="38"/>
      <c r="C33" s="66"/>
      <c r="J33" s="17"/>
    </row>
    <row r="34" spans="2:10" ht="15" customHeight="1" thickBot="1">
      <c r="B34" s="40"/>
      <c r="C34" s="67"/>
      <c r="D34" s="15"/>
      <c r="E34" s="15"/>
      <c r="F34" s="15"/>
      <c r="G34" s="15"/>
      <c r="H34" s="15"/>
      <c r="I34" s="15"/>
      <c r="J34" s="18"/>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spans="3:10" ht="15" customHeight="1">
      <c r="C59" s="19"/>
      <c r="D59" s="19"/>
      <c r="E59" s="20" t="s">
        <v>271</v>
      </c>
      <c r="F59" s="19"/>
      <c r="G59" s="19"/>
      <c r="H59" s="19"/>
      <c r="I59" s="19"/>
      <c r="J59" s="19"/>
    </row>
    <row r="60" ht="15" customHeight="1">
      <c r="F60" s="20"/>
    </row>
    <row r="61" ht="15" customHeight="1"/>
  </sheetData>
  <sheetProtection/>
  <hyperlinks>
    <hyperlink ref="C5" location="'Middle Rio Grande Management'!A2" display="Economic impact of alternative policy responses to prolonged and severe drought in the Rio Grande Basin"/>
    <hyperlink ref="C6" location="'Channel and Bosque Environment'!A3" display="Acuatic Habitat and Hydraulic Modeling Study for the Upper Rio Grande Water Operations Model"/>
    <hyperlink ref="C10" location="'Channel Geomolphology'!A4" display="Analyzing Changes in River Channel Morphology using GIS for Rio Grande Silvery Minnow Habitat Assesment"/>
    <hyperlink ref="C9" location="'Channel Geomolphology'!A3" display="Case Study: Modeling the Lateral Mobility of the Rio Grande below Cochiti Dam, New Mexico"/>
    <hyperlink ref="C8" location="'Channel Geomolphology'!A2" display="Metrics for assessing the downstream effects of dams"/>
    <hyperlink ref="C7" location="'Middle Rio Grande Management'!A3" display="Managing Irrigation for Better River Ecosystems—A Case Study of the Middle Rio Grande"/>
    <hyperlink ref="C11" location="'Middle Rio Grande Management'!A4" display="Summary of the Middle Rio Grande Regional Water Plan 2000-2050"/>
    <hyperlink ref="C12" location="'Precipitation &amp; Drought'!A3" display="Changes in U.S. Streamflow and Western U.S. Snowpack"/>
    <hyperlink ref="C13" location="'Precipitation &amp; Drought'!A4" display="CLIMATIC CHANGE AND U.S. WATER RESOURCES: FROM MODELED WATERSHED IMPACTS TO NATIONAL ESTIMATES1"/>
    <hyperlink ref="C14" location="'Middle Rio Grande Management'!A5" display="Integrated Economic, Hydrologic, and Institutional Analysis of Policy Responses to Mitigate Drought Impacts in Rio Grande Basin"/>
    <hyperlink ref="C15" location="'Precipitation &amp; Drought'!A5" display="Integrated Frequency Analysis of Extreme Flood Peaks and Flood Volumes Using the Regionalized Quantiles of Rainfall Depths as Auxiliary Variables"/>
    <hyperlink ref="C16" location="'Middle Rio Grande Management'!A6" display="Market prices for water in the semiarid West of the United States"/>
    <hyperlink ref="C17" location="'Middle Rio Grande Management'!A7" display="Western municipal water conservation policy: The case of disaggregated demand"/>
    <hyperlink ref="C18" location="'Channel Geomolphology'!A5" display="USING HYDRAULIC MODELING TO ASSIST IN RIO GRANDE RESTORATION"/>
    <hyperlink ref="C19" location="'Channel Geomolphology'!A6" display="A RIVER IN TRANSITION: GEOMORPHIC AND BED SEDIMENT RESPONSE TO COCHITI DAM ON THE MIDDLE RIO GRANDE, BERNALILLO TO ALBUQUERQUE, NEW MEXICO"/>
  </hyperlink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26"/>
  <sheetViews>
    <sheetView zoomScalePageLayoutView="0" workbookViewId="0" topLeftCell="A1">
      <selection activeCell="A24" sqref="A24"/>
    </sheetView>
  </sheetViews>
  <sheetFormatPr defaultColWidth="9.140625" defaultRowHeight="12.75"/>
  <cols>
    <col min="1" max="1" width="85.7109375" style="0" customWidth="1"/>
    <col min="2" max="3" width="28.57421875" style="0" customWidth="1"/>
    <col min="4" max="4" width="9.28125" style="3" customWidth="1"/>
    <col min="5" max="5" width="8.57421875" style="3" customWidth="1"/>
  </cols>
  <sheetData>
    <row r="1" spans="1:5" s="2" customFormat="1" ht="15" customHeight="1">
      <c r="A1" s="7" t="s">
        <v>202</v>
      </c>
      <c r="B1" s="8" t="s">
        <v>206</v>
      </c>
      <c r="C1" s="8" t="s">
        <v>207</v>
      </c>
      <c r="D1" s="9" t="s">
        <v>203</v>
      </c>
      <c r="E1" s="10" t="s">
        <v>208</v>
      </c>
    </row>
    <row r="2" spans="1:5" ht="15" customHeight="1">
      <c r="A2" t="s">
        <v>16</v>
      </c>
      <c r="B2" s="26" t="s">
        <v>65</v>
      </c>
      <c r="C2" s="35" t="s">
        <v>65</v>
      </c>
      <c r="D2" s="73" t="s">
        <v>7</v>
      </c>
      <c r="E2" s="4"/>
    </row>
    <row r="3" spans="1:5" ht="15" customHeight="1">
      <c r="A3" t="s">
        <v>17</v>
      </c>
      <c r="B3" s="26" t="s">
        <v>65</v>
      </c>
      <c r="C3" s="5" t="s">
        <v>65</v>
      </c>
      <c r="D3" s="74" t="s">
        <v>8</v>
      </c>
      <c r="E3" s="4">
        <v>38869</v>
      </c>
    </row>
    <row r="4" spans="1:5" ht="15" customHeight="1">
      <c r="A4" t="s">
        <v>19</v>
      </c>
      <c r="B4" s="26" t="s">
        <v>65</v>
      </c>
      <c r="C4" s="5" t="s">
        <v>65</v>
      </c>
      <c r="D4" s="74" t="s">
        <v>9</v>
      </c>
      <c r="E4" s="33" t="s">
        <v>18</v>
      </c>
    </row>
    <row r="5" spans="1:5" ht="15" customHeight="1">
      <c r="A5" t="s">
        <v>20</v>
      </c>
      <c r="B5" s="26" t="s">
        <v>65</v>
      </c>
      <c r="C5" s="5" t="s">
        <v>65</v>
      </c>
      <c r="D5" s="74" t="s">
        <v>10</v>
      </c>
      <c r="E5" s="33">
        <v>1966</v>
      </c>
    </row>
    <row r="6" spans="1:5" ht="15" customHeight="1">
      <c r="A6" t="s">
        <v>21</v>
      </c>
      <c r="B6" s="26" t="s">
        <v>65</v>
      </c>
      <c r="C6" s="5" t="s">
        <v>65</v>
      </c>
      <c r="D6" s="74" t="s">
        <v>11</v>
      </c>
      <c r="E6" s="33">
        <v>1987</v>
      </c>
    </row>
    <row r="7" spans="1:5" ht="12.75">
      <c r="A7" t="s">
        <v>22</v>
      </c>
      <c r="B7" s="26" t="s">
        <v>65</v>
      </c>
      <c r="C7" s="5" t="s">
        <v>65</v>
      </c>
      <c r="D7" s="74" t="s">
        <v>12</v>
      </c>
      <c r="E7" s="33">
        <v>1998</v>
      </c>
    </row>
    <row r="8" spans="1:5" ht="12.75">
      <c r="A8" t="s">
        <v>23</v>
      </c>
      <c r="B8" s="26" t="s">
        <v>65</v>
      </c>
      <c r="C8" s="5" t="s">
        <v>65</v>
      </c>
      <c r="D8" s="74" t="s">
        <v>13</v>
      </c>
      <c r="E8" s="33">
        <v>1980</v>
      </c>
    </row>
    <row r="9" spans="1:5" ht="12.75">
      <c r="A9" t="s">
        <v>24</v>
      </c>
      <c r="B9" s="26" t="s">
        <v>65</v>
      </c>
      <c r="C9" s="5" t="s">
        <v>65</v>
      </c>
      <c r="D9" s="74" t="s">
        <v>14</v>
      </c>
      <c r="E9" s="33">
        <v>1980</v>
      </c>
    </row>
    <row r="10" spans="1:5" ht="12.75">
      <c r="A10" t="s">
        <v>25</v>
      </c>
      <c r="B10" s="26" t="s">
        <v>65</v>
      </c>
      <c r="C10" s="5" t="s">
        <v>65</v>
      </c>
      <c r="D10" s="75" t="s">
        <v>15</v>
      </c>
      <c r="E10" s="33">
        <v>1998</v>
      </c>
    </row>
    <row r="11" spans="1:4" ht="12.75">
      <c r="A11" t="s">
        <v>26</v>
      </c>
      <c r="B11" s="26" t="s">
        <v>65</v>
      </c>
      <c r="C11" s="5" t="s">
        <v>65</v>
      </c>
      <c r="D11" s="75" t="s">
        <v>42</v>
      </c>
    </row>
    <row r="12" spans="1:5" ht="12.75">
      <c r="A12" t="s">
        <v>27</v>
      </c>
      <c r="B12" s="26" t="s">
        <v>65</v>
      </c>
      <c r="C12" s="5" t="s">
        <v>65</v>
      </c>
      <c r="D12" s="75" t="s">
        <v>43</v>
      </c>
      <c r="E12" s="3">
        <v>2000</v>
      </c>
    </row>
    <row r="13" spans="1:5" ht="12.75">
      <c r="A13" t="s">
        <v>33</v>
      </c>
      <c r="B13" s="26" t="s">
        <v>65</v>
      </c>
      <c r="C13" s="5" t="s">
        <v>65</v>
      </c>
      <c r="D13" s="74" t="s">
        <v>44</v>
      </c>
      <c r="E13" s="3">
        <v>1992</v>
      </c>
    </row>
    <row r="14" spans="1:5" ht="12.75">
      <c r="A14" t="s">
        <v>28</v>
      </c>
      <c r="B14" s="26" t="s">
        <v>65</v>
      </c>
      <c r="C14" s="5" t="s">
        <v>65</v>
      </c>
      <c r="D14" s="74" t="s">
        <v>45</v>
      </c>
      <c r="E14" s="3">
        <v>1992</v>
      </c>
    </row>
    <row r="15" spans="1:4" ht="12.75">
      <c r="A15" t="s">
        <v>29</v>
      </c>
      <c r="B15" s="26" t="s">
        <v>30</v>
      </c>
      <c r="C15" s="5" t="s">
        <v>65</v>
      </c>
      <c r="D15" s="74" t="s">
        <v>46</v>
      </c>
    </row>
    <row r="16" spans="1:5" ht="12.75">
      <c r="A16" t="s">
        <v>31</v>
      </c>
      <c r="B16" s="26" t="s">
        <v>65</v>
      </c>
      <c r="C16" s="5" t="s">
        <v>65</v>
      </c>
      <c r="D16" s="74" t="s">
        <v>47</v>
      </c>
      <c r="E16" s="3">
        <v>1985</v>
      </c>
    </row>
    <row r="17" spans="1:5" ht="12.75">
      <c r="A17" t="s">
        <v>32</v>
      </c>
      <c r="B17" s="26" t="s">
        <v>65</v>
      </c>
      <c r="C17" s="5" t="s">
        <v>65</v>
      </c>
      <c r="D17" s="74" t="s">
        <v>48</v>
      </c>
      <c r="E17" s="3">
        <v>1984</v>
      </c>
    </row>
    <row r="18" spans="1:5" ht="12.75">
      <c r="A18" t="s">
        <v>34</v>
      </c>
      <c r="B18" s="26" t="s">
        <v>65</v>
      </c>
      <c r="C18" s="5" t="s">
        <v>65</v>
      </c>
      <c r="D18" s="74" t="s">
        <v>49</v>
      </c>
      <c r="E18" s="3">
        <v>1993</v>
      </c>
    </row>
    <row r="19" spans="1:5" ht="12.75">
      <c r="A19" t="s">
        <v>40</v>
      </c>
      <c r="B19" s="26" t="s">
        <v>65</v>
      </c>
      <c r="C19" s="5" t="s">
        <v>65</v>
      </c>
      <c r="D19" s="74" t="s">
        <v>50</v>
      </c>
      <c r="E19" s="3">
        <v>1998</v>
      </c>
    </row>
    <row r="20" spans="1:5" ht="12.75">
      <c r="A20" t="s">
        <v>35</v>
      </c>
      <c r="B20" s="26" t="s">
        <v>65</v>
      </c>
      <c r="C20" s="5" t="s">
        <v>65</v>
      </c>
      <c r="D20" s="74" t="s">
        <v>51</v>
      </c>
      <c r="E20" s="3">
        <v>1976</v>
      </c>
    </row>
    <row r="21" spans="1:5" ht="12.75">
      <c r="A21" t="s">
        <v>36</v>
      </c>
      <c r="B21" s="26" t="s">
        <v>65</v>
      </c>
      <c r="C21" s="5" t="s">
        <v>65</v>
      </c>
      <c r="D21" s="74" t="s">
        <v>52</v>
      </c>
      <c r="E21" s="3">
        <v>1985</v>
      </c>
    </row>
    <row r="22" spans="1:5" ht="12.75">
      <c r="A22" t="s">
        <v>37</v>
      </c>
      <c r="B22" s="26" t="s">
        <v>65</v>
      </c>
      <c r="C22" s="5" t="s">
        <v>65</v>
      </c>
      <c r="D22" s="74" t="s">
        <v>53</v>
      </c>
      <c r="E22" s="3">
        <v>1997</v>
      </c>
    </row>
    <row r="23" spans="1:5" ht="12.75">
      <c r="A23" t="s">
        <v>38</v>
      </c>
      <c r="B23" s="26" t="s">
        <v>65</v>
      </c>
      <c r="C23" s="5" t="s">
        <v>65</v>
      </c>
      <c r="D23" s="74" t="s">
        <v>54</v>
      </c>
      <c r="E23" s="3">
        <v>1986</v>
      </c>
    </row>
    <row r="24" spans="1:5" ht="12.75">
      <c r="A24" t="s">
        <v>39</v>
      </c>
      <c r="B24" s="26" t="s">
        <v>65</v>
      </c>
      <c r="C24" s="5" t="s">
        <v>65</v>
      </c>
      <c r="D24" s="75" t="s">
        <v>55</v>
      </c>
      <c r="E24" s="3">
        <v>2000</v>
      </c>
    </row>
    <row r="25" spans="1:5" ht="12.75">
      <c r="A25" t="s">
        <v>41</v>
      </c>
      <c r="B25" s="26" t="s">
        <v>65</v>
      </c>
      <c r="C25" s="5" t="s">
        <v>65</v>
      </c>
      <c r="D25" s="75" t="s">
        <v>56</v>
      </c>
      <c r="E25" s="3">
        <v>1996</v>
      </c>
    </row>
    <row r="26" spans="1:5" ht="12.75">
      <c r="A26" t="s">
        <v>59</v>
      </c>
      <c r="B26" s="26" t="s">
        <v>65</v>
      </c>
      <c r="C26" s="5" t="s">
        <v>65</v>
      </c>
      <c r="D26" s="75" t="s">
        <v>57</v>
      </c>
      <c r="E26" s="3">
        <v>1961</v>
      </c>
    </row>
  </sheetData>
  <sheetProtection/>
  <hyperlinks>
    <hyperlink ref="D25" location="Abstracts!A29" display="USACE-24"/>
    <hyperlink ref="D26" location="Abstracts!A30" display="USACE-25"/>
    <hyperlink ref="D24" location="Abstracts!A31" display="USACE-23"/>
    <hyperlink ref="D12" location="Abstracts!A32" display="USACE-11"/>
    <hyperlink ref="D11" location="Abstracts!A33" display="USACE-10"/>
    <hyperlink ref="D10" location="Abstracts!A34" display="USACE-9"/>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26"/>
  <sheetViews>
    <sheetView zoomScalePageLayoutView="0" workbookViewId="0" topLeftCell="A1">
      <selection activeCell="A16" sqref="A16"/>
    </sheetView>
  </sheetViews>
  <sheetFormatPr defaultColWidth="9.140625" defaultRowHeight="12.75"/>
  <cols>
    <col min="1" max="1" width="85.7109375" style="0" customWidth="1"/>
    <col min="2" max="3" width="28.57421875" style="0" customWidth="1"/>
    <col min="4" max="4" width="9.28125" style="3" customWidth="1"/>
    <col min="5" max="5" width="8.57421875" style="3" customWidth="1"/>
  </cols>
  <sheetData>
    <row r="1" spans="1:5" s="2" customFormat="1" ht="15" customHeight="1">
      <c r="A1" s="7" t="s">
        <v>202</v>
      </c>
      <c r="B1" s="8" t="s">
        <v>206</v>
      </c>
      <c r="C1" s="8" t="s">
        <v>207</v>
      </c>
      <c r="D1" s="9" t="s">
        <v>203</v>
      </c>
      <c r="E1" s="10" t="s">
        <v>208</v>
      </c>
    </row>
    <row r="2" spans="1:5" ht="15" customHeight="1">
      <c r="A2" t="s">
        <v>781</v>
      </c>
      <c r="B2" s="26" t="s">
        <v>782</v>
      </c>
      <c r="C2" s="26" t="s">
        <v>782</v>
      </c>
      <c r="D2" s="76" t="s">
        <v>783</v>
      </c>
      <c r="E2" s="4">
        <v>39508</v>
      </c>
    </row>
    <row r="3" spans="1:5" ht="15" customHeight="1">
      <c r="A3" t="s">
        <v>785</v>
      </c>
      <c r="B3" s="26" t="s">
        <v>787</v>
      </c>
      <c r="C3" s="5" t="s">
        <v>782</v>
      </c>
      <c r="D3" s="74" t="s">
        <v>786</v>
      </c>
      <c r="E3" s="4">
        <v>36770</v>
      </c>
    </row>
    <row r="4" spans="1:5" ht="15" customHeight="1">
      <c r="A4" t="s">
        <v>792</v>
      </c>
      <c r="B4" s="26" t="s">
        <v>782</v>
      </c>
      <c r="C4" s="5" t="s">
        <v>782</v>
      </c>
      <c r="D4" s="75" t="s">
        <v>793</v>
      </c>
      <c r="E4" s="4">
        <v>34790</v>
      </c>
    </row>
    <row r="5" spans="2:5" ht="15" customHeight="1">
      <c r="B5" s="26"/>
      <c r="C5" s="5"/>
      <c r="D5" s="74"/>
      <c r="E5" s="4"/>
    </row>
    <row r="6" spans="2:5" ht="15" customHeight="1">
      <c r="B6" s="26"/>
      <c r="C6" s="5"/>
      <c r="D6" s="74"/>
      <c r="E6" s="4"/>
    </row>
    <row r="7" spans="2:5" ht="12.75">
      <c r="B7" s="26"/>
      <c r="C7" s="5"/>
      <c r="D7" s="74"/>
      <c r="E7" s="4"/>
    </row>
    <row r="8" spans="2:5" ht="12.75">
      <c r="B8" s="26"/>
      <c r="C8" s="5"/>
      <c r="D8" s="74"/>
      <c r="E8" s="4"/>
    </row>
    <row r="9" spans="2:5" ht="12.75">
      <c r="B9" s="26"/>
      <c r="C9" s="5"/>
      <c r="D9" s="74"/>
      <c r="E9" s="4"/>
    </row>
    <row r="10" spans="2:5" ht="12.75">
      <c r="B10" s="26"/>
      <c r="C10" s="5"/>
      <c r="D10" s="75"/>
      <c r="E10" s="4"/>
    </row>
    <row r="11" spans="2:5" ht="12.75">
      <c r="B11" s="26"/>
      <c r="C11" s="5"/>
      <c r="D11" s="75"/>
      <c r="E11" s="4"/>
    </row>
    <row r="12" spans="2:5" ht="12.75">
      <c r="B12" s="26"/>
      <c r="C12" s="5"/>
      <c r="D12" s="75"/>
      <c r="E12" s="4"/>
    </row>
    <row r="13" spans="2:5" ht="12.75">
      <c r="B13" s="26"/>
      <c r="C13" s="5"/>
      <c r="D13" s="74"/>
      <c r="E13" s="4"/>
    </row>
    <row r="14" spans="2:5" ht="12.75">
      <c r="B14" s="26"/>
      <c r="C14" s="5"/>
      <c r="D14" s="74"/>
      <c r="E14" s="4"/>
    </row>
    <row r="15" spans="2:5" ht="12.75">
      <c r="B15" s="26"/>
      <c r="C15" s="5"/>
      <c r="D15" s="74"/>
      <c r="E15" s="4"/>
    </row>
    <row r="16" spans="2:5" ht="12.75">
      <c r="B16" s="26"/>
      <c r="C16" s="5"/>
      <c r="D16" s="74"/>
      <c r="E16" s="4"/>
    </row>
    <row r="17" spans="2:5" ht="12.75">
      <c r="B17" s="26"/>
      <c r="C17" s="5"/>
      <c r="D17" s="74"/>
      <c r="E17" s="4"/>
    </row>
    <row r="18" spans="2:5" ht="12.75">
      <c r="B18" s="26"/>
      <c r="C18" s="5"/>
      <c r="D18" s="74"/>
      <c r="E18" s="4"/>
    </row>
    <row r="19" spans="2:5" ht="12.75">
      <c r="B19" s="26"/>
      <c r="C19" s="5"/>
      <c r="D19" s="74"/>
      <c r="E19" s="4"/>
    </row>
    <row r="20" spans="2:5" ht="12.75">
      <c r="B20" s="26"/>
      <c r="C20" s="5"/>
      <c r="D20" s="74"/>
      <c r="E20" s="4"/>
    </row>
    <row r="21" spans="2:5" ht="12.75">
      <c r="B21" s="26"/>
      <c r="C21" s="5"/>
      <c r="D21" s="74"/>
      <c r="E21" s="4"/>
    </row>
    <row r="22" spans="2:5" ht="12.75">
      <c r="B22" s="26"/>
      <c r="C22" s="5"/>
      <c r="D22" s="74"/>
      <c r="E22" s="4"/>
    </row>
    <row r="23" spans="2:5" ht="12.75">
      <c r="B23" s="26"/>
      <c r="C23" s="5"/>
      <c r="D23" s="74"/>
      <c r="E23" s="4"/>
    </row>
    <row r="24" spans="2:5" ht="12.75">
      <c r="B24" s="26"/>
      <c r="C24" s="5"/>
      <c r="D24" s="75"/>
      <c r="E24" s="4"/>
    </row>
    <row r="25" spans="2:5" ht="12.75">
      <c r="B25" s="26"/>
      <c r="C25" s="5"/>
      <c r="D25" s="75"/>
      <c r="E25" s="4"/>
    </row>
    <row r="26" spans="2:5" ht="12.75">
      <c r="B26" s="26"/>
      <c r="C26" s="5"/>
      <c r="D26" s="75"/>
      <c r="E26" s="4"/>
    </row>
  </sheetData>
  <sheetProtection/>
  <hyperlinks>
    <hyperlink ref="D2" location="Abstracts!B35" display="USBR-1"/>
    <hyperlink ref="D4" location="Abstracts!B36" display="USBR-3"/>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E26"/>
  <sheetViews>
    <sheetView zoomScalePageLayoutView="0" workbookViewId="0" topLeftCell="A1">
      <selection activeCell="A1" sqref="A1"/>
    </sheetView>
  </sheetViews>
  <sheetFormatPr defaultColWidth="9.140625" defaultRowHeight="12.75"/>
  <cols>
    <col min="1" max="1" width="85.7109375" style="0" customWidth="1"/>
    <col min="2" max="3" width="28.57421875" style="0" customWidth="1"/>
    <col min="4" max="4" width="9.28125" style="3" customWidth="1"/>
    <col min="5" max="5" width="8.57421875" style="3" customWidth="1"/>
  </cols>
  <sheetData>
    <row r="1" spans="1:5" s="2" customFormat="1" ht="15" customHeight="1">
      <c r="A1" s="7" t="s">
        <v>202</v>
      </c>
      <c r="B1" s="8" t="s">
        <v>206</v>
      </c>
      <c r="C1" s="8" t="s">
        <v>207</v>
      </c>
      <c r="D1" s="9" t="s">
        <v>203</v>
      </c>
      <c r="E1" s="10" t="s">
        <v>208</v>
      </c>
    </row>
    <row r="2" spans="1:5" ht="15" customHeight="1">
      <c r="A2" t="s">
        <v>68</v>
      </c>
      <c r="B2" s="26" t="s">
        <v>65</v>
      </c>
      <c r="C2" s="35" t="s">
        <v>66</v>
      </c>
      <c r="D2" s="73" t="s">
        <v>69</v>
      </c>
      <c r="E2" s="4">
        <v>38930</v>
      </c>
    </row>
    <row r="3" spans="1:5" ht="15" customHeight="1">
      <c r="A3" t="s">
        <v>788</v>
      </c>
      <c r="B3" s="26" t="s">
        <v>789</v>
      </c>
      <c r="C3" s="5" t="s">
        <v>790</v>
      </c>
      <c r="D3" s="74" t="s">
        <v>791</v>
      </c>
      <c r="E3" s="4">
        <v>38777</v>
      </c>
    </row>
    <row r="4" spans="1:5" ht="15" customHeight="1">
      <c r="A4" t="s">
        <v>795</v>
      </c>
      <c r="B4" s="26" t="s">
        <v>796</v>
      </c>
      <c r="C4" s="5" t="s">
        <v>797</v>
      </c>
      <c r="D4" s="75" t="s">
        <v>798</v>
      </c>
      <c r="E4" s="4">
        <v>38504</v>
      </c>
    </row>
    <row r="5" spans="1:5" ht="15" customHeight="1">
      <c r="A5" t="s">
        <v>818</v>
      </c>
      <c r="B5" s="26" t="s">
        <v>819</v>
      </c>
      <c r="C5" s="5" t="s">
        <v>797</v>
      </c>
      <c r="D5" s="75" t="s">
        <v>820</v>
      </c>
      <c r="E5" s="4">
        <v>38504</v>
      </c>
    </row>
    <row r="6" spans="2:5" ht="15" customHeight="1">
      <c r="B6" s="26"/>
      <c r="C6" s="5"/>
      <c r="D6" s="74"/>
      <c r="E6" s="4"/>
    </row>
    <row r="7" spans="2:5" ht="12.75">
      <c r="B7" s="26"/>
      <c r="C7" s="5"/>
      <c r="D7" s="74"/>
      <c r="E7" s="4"/>
    </row>
    <row r="8" spans="2:5" ht="12.75">
      <c r="B8" s="26"/>
      <c r="C8" s="5"/>
      <c r="D8" s="74"/>
      <c r="E8" s="4"/>
    </row>
    <row r="9" spans="2:5" ht="12.75">
      <c r="B9" s="26"/>
      <c r="C9" s="5"/>
      <c r="D9" s="74"/>
      <c r="E9" s="4"/>
    </row>
    <row r="10" spans="2:5" ht="12.75">
      <c r="B10" s="26"/>
      <c r="C10" s="5"/>
      <c r="D10" s="75"/>
      <c r="E10" s="4"/>
    </row>
    <row r="11" spans="2:5" ht="12.75">
      <c r="B11" s="26"/>
      <c r="C11" s="5"/>
      <c r="D11" s="75"/>
      <c r="E11" s="4"/>
    </row>
    <row r="12" spans="2:5" ht="12.75">
      <c r="B12" s="26"/>
      <c r="C12" s="5"/>
      <c r="D12" s="75"/>
      <c r="E12" s="4"/>
    </row>
    <row r="13" spans="2:5" ht="12.75">
      <c r="B13" s="26"/>
      <c r="C13" s="5"/>
      <c r="D13" s="74"/>
      <c r="E13" s="4"/>
    </row>
    <row r="14" spans="2:5" ht="12.75">
      <c r="B14" s="26"/>
      <c r="C14" s="5"/>
      <c r="D14" s="74"/>
      <c r="E14" s="4"/>
    </row>
    <row r="15" spans="2:5" ht="12.75">
      <c r="B15" s="26"/>
      <c r="C15" s="5"/>
      <c r="D15" s="74"/>
      <c r="E15" s="4"/>
    </row>
    <row r="16" spans="2:5" ht="12.75">
      <c r="B16" s="26"/>
      <c r="C16" s="5"/>
      <c r="D16" s="74"/>
      <c r="E16" s="4"/>
    </row>
    <row r="17" spans="2:5" ht="12.75">
      <c r="B17" s="26"/>
      <c r="C17" s="5"/>
      <c r="D17" s="74"/>
      <c r="E17" s="4"/>
    </row>
    <row r="18" spans="2:5" ht="12.75">
      <c r="B18" s="26"/>
      <c r="C18" s="5"/>
      <c r="D18" s="74"/>
      <c r="E18" s="4"/>
    </row>
    <row r="19" spans="2:5" ht="12.75">
      <c r="B19" s="26"/>
      <c r="C19" s="5"/>
      <c r="D19" s="74"/>
      <c r="E19" s="4"/>
    </row>
    <row r="20" spans="2:5" ht="12.75">
      <c r="B20" s="26"/>
      <c r="C20" s="5"/>
      <c r="D20" s="74"/>
      <c r="E20" s="4"/>
    </row>
    <row r="21" spans="2:5" ht="12.75">
      <c r="B21" s="26"/>
      <c r="C21" s="5"/>
      <c r="D21" s="74"/>
      <c r="E21" s="4"/>
    </row>
    <row r="22" spans="2:5" ht="12.75">
      <c r="B22" s="26"/>
      <c r="C22" s="5"/>
      <c r="D22" s="74"/>
      <c r="E22" s="4"/>
    </row>
    <row r="23" spans="2:5" ht="12.75">
      <c r="B23" s="26"/>
      <c r="C23" s="5"/>
      <c r="D23" s="74"/>
      <c r="E23" s="4"/>
    </row>
    <row r="24" spans="2:5" ht="12.75">
      <c r="B24" s="26"/>
      <c r="C24" s="5"/>
      <c r="D24" s="75"/>
      <c r="E24" s="4"/>
    </row>
    <row r="25" spans="2:5" ht="12.75">
      <c r="B25" s="26"/>
      <c r="C25" s="5"/>
      <c r="D25" s="75"/>
      <c r="E25" s="4"/>
    </row>
    <row r="26" spans="2:5" ht="12.75">
      <c r="B26" s="26"/>
      <c r="C26" s="5"/>
      <c r="D26" s="75"/>
      <c r="E26" s="4"/>
    </row>
  </sheetData>
  <sheetProtection/>
  <hyperlinks>
    <hyperlink ref="D4" location="Abstracts!B37" display="ESCP-3"/>
    <hyperlink ref="D5" location="Abstracts!B38" display="ESCP-4"/>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E6"/>
  <sheetViews>
    <sheetView zoomScalePageLayoutView="0" workbookViewId="0" topLeftCell="A1">
      <selection activeCell="D2" sqref="D2"/>
    </sheetView>
  </sheetViews>
  <sheetFormatPr defaultColWidth="9.140625" defaultRowHeight="12.75"/>
  <cols>
    <col min="1" max="1" width="85.7109375" style="0" customWidth="1"/>
    <col min="2" max="3" width="28.57421875" style="0" customWidth="1"/>
    <col min="4" max="5" width="8.57421875" style="3" customWidth="1"/>
  </cols>
  <sheetData>
    <row r="1" spans="1:5" s="2" customFormat="1" ht="15" customHeight="1">
      <c r="A1" s="7" t="s">
        <v>202</v>
      </c>
      <c r="B1" s="8" t="s">
        <v>206</v>
      </c>
      <c r="C1" s="7" t="s">
        <v>207</v>
      </c>
      <c r="D1" s="9" t="s">
        <v>203</v>
      </c>
      <c r="E1" s="10" t="s">
        <v>208</v>
      </c>
    </row>
    <row r="2" spans="1:5" ht="15" customHeight="1">
      <c r="A2" t="s">
        <v>221</v>
      </c>
      <c r="B2" s="5" t="s">
        <v>222</v>
      </c>
      <c r="C2" t="s">
        <v>223</v>
      </c>
      <c r="D2" s="12" t="s">
        <v>224</v>
      </c>
      <c r="E2" s="4">
        <v>37865</v>
      </c>
    </row>
    <row r="3" spans="1:5" ht="15" customHeight="1">
      <c r="A3" t="s">
        <v>219</v>
      </c>
      <c r="B3" s="5" t="s">
        <v>226</v>
      </c>
      <c r="C3" t="s">
        <v>220</v>
      </c>
      <c r="D3" s="12" t="s">
        <v>225</v>
      </c>
      <c r="E3" s="4">
        <v>38626</v>
      </c>
    </row>
    <row r="4" spans="1:5" ht="15" customHeight="1">
      <c r="A4" t="s">
        <v>261</v>
      </c>
      <c r="B4" s="5" t="s">
        <v>258</v>
      </c>
      <c r="C4" t="s">
        <v>220</v>
      </c>
      <c r="D4" s="12" t="s">
        <v>240</v>
      </c>
      <c r="E4" s="4">
        <v>38838</v>
      </c>
    </row>
    <row r="5" spans="1:5" ht="15" customHeight="1">
      <c r="A5" t="s">
        <v>234</v>
      </c>
      <c r="B5" s="5" t="s">
        <v>259</v>
      </c>
      <c r="C5" t="s">
        <v>210</v>
      </c>
      <c r="D5" s="12" t="s">
        <v>241</v>
      </c>
      <c r="E5" s="4">
        <v>38565</v>
      </c>
    </row>
    <row r="6" spans="1:5" ht="15" customHeight="1">
      <c r="A6" t="s">
        <v>263</v>
      </c>
      <c r="B6" s="5" t="s">
        <v>260</v>
      </c>
      <c r="C6" t="s">
        <v>210</v>
      </c>
      <c r="D6" s="12" t="s">
        <v>255</v>
      </c>
      <c r="E6" s="4">
        <v>38718</v>
      </c>
    </row>
  </sheetData>
  <sheetProtection/>
  <hyperlinks>
    <hyperlink ref="D3" location="Abstracts!B6" display="ST-2"/>
    <hyperlink ref="D2" location="Abstracts!B7" display="ST-1"/>
    <hyperlink ref="D4" location="Abstracts!B10" display="ST-3"/>
    <hyperlink ref="D6" location="Abstracts!B13" display="ST-5"/>
    <hyperlink ref="D5" location="Abstracts!B14" display="ST-4"/>
  </hyperlinks>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1">
      <selection activeCell="A6" sqref="A6"/>
    </sheetView>
  </sheetViews>
  <sheetFormatPr defaultColWidth="9.140625" defaultRowHeight="12.75"/>
  <cols>
    <col min="1" max="1" width="85.7109375" style="0" customWidth="1"/>
    <col min="2" max="3" width="28.57421875" style="0" customWidth="1"/>
    <col min="4" max="5" width="8.57421875" style="3" customWidth="1"/>
  </cols>
  <sheetData>
    <row r="1" spans="1:5" s="2" customFormat="1" ht="15" customHeight="1">
      <c r="A1" s="7" t="s">
        <v>202</v>
      </c>
      <c r="B1" s="8" t="s">
        <v>206</v>
      </c>
      <c r="C1" s="7" t="s">
        <v>207</v>
      </c>
      <c r="D1" s="9" t="s">
        <v>203</v>
      </c>
      <c r="E1" s="10" t="s">
        <v>208</v>
      </c>
    </row>
    <row r="2" spans="1:5" ht="15" customHeight="1">
      <c r="A2" t="s">
        <v>215</v>
      </c>
      <c r="B2" s="35" t="s">
        <v>216</v>
      </c>
      <c r="C2" s="35" t="s">
        <v>217</v>
      </c>
      <c r="D2" s="36" t="s">
        <v>154</v>
      </c>
      <c r="E2" s="4">
        <v>38808</v>
      </c>
    </row>
    <row r="3" spans="1:5" ht="12.75">
      <c r="A3" t="s">
        <v>175</v>
      </c>
      <c r="B3" s="5" t="s">
        <v>177</v>
      </c>
      <c r="C3" s="5" t="s">
        <v>217</v>
      </c>
      <c r="D3" s="11" t="s">
        <v>178</v>
      </c>
      <c r="E3" s="4">
        <v>39083</v>
      </c>
    </row>
  </sheetData>
  <sheetProtection/>
  <hyperlinks>
    <hyperlink ref="D2" location="Abstracts!B8" display="CG-1"/>
    <hyperlink ref="D3" location="Abstracts!B8" display="CG-1"/>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E4"/>
  <sheetViews>
    <sheetView zoomScalePageLayoutView="0" workbookViewId="0" topLeftCell="A1">
      <selection activeCell="A49" sqref="A49"/>
    </sheetView>
  </sheetViews>
  <sheetFormatPr defaultColWidth="9.140625" defaultRowHeight="12.75"/>
  <cols>
    <col min="1" max="1" width="85.7109375" style="0" customWidth="1"/>
    <col min="2" max="3" width="28.57421875" style="0" customWidth="1"/>
    <col min="4" max="5" width="8.57421875" style="3" customWidth="1"/>
  </cols>
  <sheetData>
    <row r="1" spans="1:5" s="2" customFormat="1" ht="15" customHeight="1">
      <c r="A1" s="7" t="s">
        <v>202</v>
      </c>
      <c r="B1" s="8" t="s">
        <v>206</v>
      </c>
      <c r="C1" s="7" t="s">
        <v>207</v>
      </c>
      <c r="D1" s="9" t="s">
        <v>203</v>
      </c>
      <c r="E1" s="10" t="s">
        <v>208</v>
      </c>
    </row>
    <row r="2" spans="1:5" ht="15" customHeight="1">
      <c r="A2" t="s">
        <v>228</v>
      </c>
      <c r="B2" s="5" t="s">
        <v>213</v>
      </c>
      <c r="C2" t="s">
        <v>210</v>
      </c>
      <c r="D2" s="12" t="s">
        <v>214</v>
      </c>
      <c r="E2" s="4">
        <v>38357</v>
      </c>
    </row>
    <row r="3" spans="1:5" ht="15" customHeight="1">
      <c r="A3" t="s">
        <v>235</v>
      </c>
      <c r="B3" s="5" t="s">
        <v>236</v>
      </c>
      <c r="C3" t="s">
        <v>237</v>
      </c>
      <c r="D3" s="6" t="s">
        <v>242</v>
      </c>
      <c r="E3" s="4">
        <v>38231</v>
      </c>
    </row>
    <row r="4" spans="1:5" ht="15" customHeight="1">
      <c r="A4" t="s">
        <v>239</v>
      </c>
      <c r="B4" s="5"/>
      <c r="D4" s="12" t="s">
        <v>243</v>
      </c>
      <c r="E4" s="4">
        <v>38504</v>
      </c>
    </row>
  </sheetData>
  <sheetProtection/>
  <hyperlinks>
    <hyperlink ref="D2" location="Abstracts!B5" display="CBE-1"/>
    <hyperlink ref="D4" location="Abstracts!B4" display="CBE-3"/>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UNM Civil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Jungseok</dc:creator>
  <cp:keywords/>
  <dc:description/>
  <cp:lastModifiedBy>Julie Coonrod</cp:lastModifiedBy>
  <cp:lastPrinted>2008-07-08T16:06:22Z</cp:lastPrinted>
  <dcterms:created xsi:type="dcterms:W3CDTF">2008-05-05T21:19:42Z</dcterms:created>
  <dcterms:modified xsi:type="dcterms:W3CDTF">2009-05-27T19:43:59Z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